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denshokan60\Desktop\1\"/>
    </mc:Choice>
  </mc:AlternateContent>
  <xr:revisionPtr revIDLastSave="0" documentId="13_ncr:1_{9EDBAE6F-6234-42F8-A46D-BAE515A7993E}" xr6:coauthVersionLast="47" xr6:coauthVersionMax="47" xr10:uidLastSave="{00000000-0000-0000-0000-000000000000}"/>
  <bookViews>
    <workbookView xWindow="-120" yWindow="-120" windowWidth="29040" windowHeight="15720" tabRatio="809" activeTab="1" xr2:uid="{B9C9259A-87C1-4544-86DD-4D9E3F699D30}"/>
  </bookViews>
  <sheets>
    <sheet name="入館料免除申請書(記入例)" sheetId="4" r:id="rId1"/>
    <sheet name="入館料免除申請書" sheetId="1" r:id="rId2"/>
    <sheet name="入館料免除承認書" sheetId="2" state="hidden" r:id="rId3"/>
    <sheet name="免除理由" sheetId="3" state="hidden" r:id="rId4"/>
    <sheet name="入館料免除申請書PDF用" sheetId="5" state="hidden" r:id="rId5"/>
    <sheet name="記入例（PDF）" sheetId="6" state="hidden" r:id="rId6"/>
  </sheets>
  <definedNames>
    <definedName name="_xlnm.Print_Area" localSheetId="5">'記入例（PDF）'!$A$2:$I$36</definedName>
    <definedName name="_xlnm.Print_Area" localSheetId="2">入館料免除承認書!$A$2:$H$30</definedName>
    <definedName name="_xlnm.Print_Area" localSheetId="1">入館料免除申請書!$A$1:$I$32</definedName>
    <definedName name="_xlnm.Print_Area" localSheetId="4">入館料免除申請書PDF用!$A$2:$I$36</definedName>
    <definedName name="_xlnm.Print_Area" localSheetId="3">免除理由!$B$1:$B$7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2" l="1"/>
  <c r="C22" i="2"/>
  <c r="F15" i="2"/>
  <c r="C15" i="2"/>
  <c r="E16" i="4"/>
  <c r="E16" i="1"/>
  <c r="E15" i="2" s="1"/>
  <c r="D21" i="2"/>
  <c r="D20" i="2"/>
  <c r="D19" i="2"/>
  <c r="D18" i="2"/>
  <c r="D17" i="2"/>
  <c r="G3" i="2"/>
  <c r="G22" i="4"/>
  <c r="C23" i="2" l="1"/>
  <c r="E23" i="2" l="1"/>
  <c r="C14" i="2"/>
  <c r="G22" i="1"/>
  <c r="G21" i="2" s="1"/>
  <c r="B5" i="2"/>
  <c r="B4" i="2"/>
  <c r="B12" i="2"/>
  <c r="E20" i="2" l="1"/>
  <c r="E21" i="2"/>
  <c r="E17" i="2"/>
  <c r="E19" i="2"/>
  <c r="E18" i="2"/>
  <c r="E16" i="2"/>
  <c r="C24" i="2" l="1"/>
  <c r="H21" i="2"/>
  <c r="C25" i="2" l="1"/>
</calcChain>
</file>

<file path=xl/sharedStrings.xml><?xml version="1.0" encoding="utf-8"?>
<sst xmlns="http://schemas.openxmlformats.org/spreadsheetml/2006/main" count="231" uniqueCount="92">
  <si>
    <t>公益財団法人</t>
    <rPh sb="0" eb="6">
      <t>コウエキザイダンホウジン</t>
    </rPh>
    <phoneticPr fontId="2"/>
  </si>
  <si>
    <t>福島イノベーションコースト推進機構理事長　様</t>
    <rPh sb="0" eb="2">
      <t>フクシマ</t>
    </rPh>
    <rPh sb="13" eb="17">
      <t>スイシンキコウ</t>
    </rPh>
    <rPh sb="17" eb="20">
      <t>リジチョウ</t>
    </rPh>
    <rPh sb="21" eb="22">
      <t>サマ</t>
    </rPh>
    <phoneticPr fontId="2"/>
  </si>
  <si>
    <t>申請者</t>
    <rPh sb="0" eb="3">
      <t>シンセイシャ</t>
    </rPh>
    <phoneticPr fontId="2"/>
  </si>
  <si>
    <t>学校名/機関名</t>
    <rPh sb="0" eb="2">
      <t>ガッコウ</t>
    </rPh>
    <rPh sb="2" eb="3">
      <t>メイ</t>
    </rPh>
    <rPh sb="4" eb="7">
      <t>キカンメイ</t>
    </rPh>
    <phoneticPr fontId="2"/>
  </si>
  <si>
    <t>住所/所在地</t>
    <rPh sb="0" eb="2">
      <t>ジュウショ</t>
    </rPh>
    <rPh sb="3" eb="6">
      <t>ショザイチ</t>
    </rPh>
    <phoneticPr fontId="2"/>
  </si>
  <si>
    <t>代表者の職・氏名</t>
    <rPh sb="0" eb="3">
      <t>ダイヒョウシャ</t>
    </rPh>
    <rPh sb="4" eb="5">
      <t>ショク</t>
    </rPh>
    <rPh sb="6" eb="8">
      <t>シメイ</t>
    </rPh>
    <phoneticPr fontId="2"/>
  </si>
  <si>
    <t>入館料免除申請書</t>
    <rPh sb="0" eb="8">
      <t>ニュウカンリョウメンジョシンセイショ</t>
    </rPh>
    <phoneticPr fontId="2"/>
  </si>
  <si>
    <t>入館施設</t>
    <rPh sb="0" eb="4">
      <t>ニュウカンシセツ</t>
    </rPh>
    <phoneticPr fontId="2"/>
  </si>
  <si>
    <t>東日本大震災・原子力災害伝承館</t>
    <rPh sb="0" eb="6">
      <t>ヒガシニホンダイシンサイ</t>
    </rPh>
    <rPh sb="7" eb="15">
      <t>ゲンシリョクサイガイデンショウカン</t>
    </rPh>
    <phoneticPr fontId="2"/>
  </si>
  <si>
    <t>入館日時</t>
    <rPh sb="0" eb="4">
      <t>ニュウカンニチジ</t>
    </rPh>
    <phoneticPr fontId="2"/>
  </si>
  <si>
    <t>一般</t>
    <rPh sb="0" eb="2">
      <t>イッパン</t>
    </rPh>
    <phoneticPr fontId="2"/>
  </si>
  <si>
    <t>人</t>
    <rPh sb="0" eb="1">
      <t>ニン</t>
    </rPh>
    <phoneticPr fontId="2"/>
  </si>
  <si>
    <t>高校生</t>
    <rPh sb="0" eb="3">
      <t>コウコウセイ</t>
    </rPh>
    <phoneticPr fontId="2"/>
  </si>
  <si>
    <t>中学生</t>
    <rPh sb="0" eb="3">
      <t>チュウガクセイ</t>
    </rPh>
    <phoneticPr fontId="2"/>
  </si>
  <si>
    <t>小学生</t>
    <rPh sb="0" eb="3">
      <t>ショウガクセイ</t>
    </rPh>
    <phoneticPr fontId="2"/>
  </si>
  <si>
    <t>園児又は児童</t>
    <rPh sb="0" eb="2">
      <t>エンジ</t>
    </rPh>
    <rPh sb="2" eb="3">
      <t>マタ</t>
    </rPh>
    <rPh sb="4" eb="6">
      <t>ジドウ</t>
    </rPh>
    <phoneticPr fontId="2"/>
  </si>
  <si>
    <t>引率者</t>
    <rPh sb="0" eb="3">
      <t>インソツシャ</t>
    </rPh>
    <phoneticPr fontId="2"/>
  </si>
  <si>
    <t>合計</t>
    <rPh sb="0" eb="2">
      <t>ゴウケイ</t>
    </rPh>
    <phoneticPr fontId="2"/>
  </si>
  <si>
    <t>引率の代表者</t>
    <rPh sb="0" eb="2">
      <t>インソツ</t>
    </rPh>
    <rPh sb="3" eb="6">
      <t>ダイヒョウシャ</t>
    </rPh>
    <phoneticPr fontId="2"/>
  </si>
  <si>
    <t>利用交通機関</t>
    <rPh sb="0" eb="2">
      <t>リヨウ</t>
    </rPh>
    <rPh sb="2" eb="4">
      <t>コウツウ</t>
    </rPh>
    <rPh sb="4" eb="6">
      <t>キカン</t>
    </rPh>
    <phoneticPr fontId="2"/>
  </si>
  <si>
    <t>連絡先</t>
    <rPh sb="0" eb="3">
      <t>レンラクサキ</t>
    </rPh>
    <phoneticPr fontId="2"/>
  </si>
  <si>
    <r>
      <t>入館目的</t>
    </r>
    <r>
      <rPr>
        <sz val="9"/>
        <color theme="1"/>
        <rFont val="ＭＳ 明朝"/>
        <family val="1"/>
        <charset val="128"/>
      </rPr>
      <t xml:space="preserve">
(具体的な活動や事業の内容)</t>
    </r>
    <rPh sb="0" eb="4">
      <t>ニュウカンモクテキ</t>
    </rPh>
    <phoneticPr fontId="2"/>
  </si>
  <si>
    <t>　次の理由により入館料を免除してください。</t>
    <rPh sb="1" eb="2">
      <t>ツギ</t>
    </rPh>
    <phoneticPr fontId="2"/>
  </si>
  <si>
    <t>入館者の区分
及び人数</t>
    <rPh sb="0" eb="3">
      <t>ニュウカンシャ</t>
    </rPh>
    <rPh sb="4" eb="6">
      <t>クブン</t>
    </rPh>
    <rPh sb="7" eb="8">
      <t>オヨ</t>
    </rPh>
    <rPh sb="9" eb="11">
      <t>ニンズウ</t>
    </rPh>
    <phoneticPr fontId="2"/>
  </si>
  <si>
    <t>申請の理由</t>
    <rPh sb="0" eb="2">
      <t>シンセイ</t>
    </rPh>
    <rPh sb="3" eb="5">
      <t>リユウ</t>
    </rPh>
    <phoneticPr fontId="2"/>
  </si>
  <si>
    <t>職・氏名：</t>
    <rPh sb="0" eb="1">
      <t>ショク</t>
    </rPh>
    <rPh sb="2" eb="4">
      <t>シメイ</t>
    </rPh>
    <phoneticPr fontId="2"/>
  </si>
  <si>
    <t>電話：</t>
    <rPh sb="0" eb="2">
      <t>デンワ</t>
    </rPh>
    <phoneticPr fontId="2"/>
  </si>
  <si>
    <t>電子メール：</t>
    <rPh sb="0" eb="2">
      <t>デンシ</t>
    </rPh>
    <phoneticPr fontId="2"/>
  </si>
  <si>
    <t>入館料免除承認書</t>
    <rPh sb="0" eb="3">
      <t>ニュウカンリョウ</t>
    </rPh>
    <rPh sb="3" eb="5">
      <t>メンジョ</t>
    </rPh>
    <rPh sb="5" eb="8">
      <t>ショウニンショ</t>
    </rPh>
    <phoneticPr fontId="2"/>
  </si>
  <si>
    <t>○○小学校</t>
    <rPh sb="2" eb="5">
      <t>ショウガッコウ</t>
    </rPh>
    <phoneticPr fontId="2"/>
  </si>
  <si>
    <t>校長　○○○○</t>
    <rPh sb="0" eb="2">
      <t>コウチョウ</t>
    </rPh>
    <phoneticPr fontId="2"/>
  </si>
  <si>
    <t>様</t>
    <rPh sb="0" eb="1">
      <t>サマ</t>
    </rPh>
    <phoneticPr fontId="2"/>
  </si>
  <si>
    <t>プルダウンリストより選択</t>
    <rPh sb="10" eb="12">
      <t>センタク</t>
    </rPh>
    <phoneticPr fontId="2"/>
  </si>
  <si>
    <t>○○市○○町556-123</t>
    <rPh sb="2" eb="3">
      <t>シ</t>
    </rPh>
    <rPh sb="3" eb="6">
      <t>マルマルマチ</t>
    </rPh>
    <phoneticPr fontId="2"/>
  </si>
  <si>
    <t>教諭　○○　○○</t>
    <rPh sb="0" eb="2">
      <t>キョウユ</t>
    </rPh>
    <phoneticPr fontId="2"/>
  </si>
  <si>
    <t>○○○-○○○－●●●</t>
    <phoneticPr fontId="2"/>
  </si>
  <si>
    <t>○○○○＠●●●●●</t>
    <phoneticPr fontId="2"/>
  </si>
  <si>
    <t>入館者区分、
人数及び金額</t>
    <rPh sb="0" eb="3">
      <t>ニュウカンシャ</t>
    </rPh>
    <rPh sb="3" eb="5">
      <t>クブン</t>
    </rPh>
    <rPh sb="7" eb="9">
      <t>ニンズウ</t>
    </rPh>
    <rPh sb="9" eb="10">
      <t>オヨ</t>
    </rPh>
    <rPh sb="11" eb="13">
      <t>キンガク</t>
    </rPh>
    <phoneticPr fontId="2"/>
  </si>
  <si>
    <t>免除率</t>
    <rPh sb="0" eb="3">
      <t>メンジョリツ</t>
    </rPh>
    <phoneticPr fontId="2"/>
  </si>
  <si>
    <t>％</t>
    <phoneticPr fontId="2"/>
  </si>
  <si>
    <t>免除金額</t>
    <rPh sb="0" eb="2">
      <t>メンジョ</t>
    </rPh>
    <rPh sb="2" eb="4">
      <t>キンガク</t>
    </rPh>
    <phoneticPr fontId="2"/>
  </si>
  <si>
    <t>免除後の
入館料</t>
    <rPh sb="0" eb="3">
      <t>メンジョゴ</t>
    </rPh>
    <rPh sb="5" eb="8">
      <t>ニュウカンリョウ</t>
    </rPh>
    <phoneticPr fontId="2"/>
  </si>
  <si>
    <t>備考</t>
    <rPh sb="0" eb="2">
      <t>ビコウ</t>
    </rPh>
    <phoneticPr fontId="2"/>
  </si>
  <si>
    <t>高校生、中学生及び小学生並びにこれに準ずる者が、学校教育に基づく活動として入館するため。（全額免除）</t>
    <rPh sb="0" eb="3">
      <t>コウコウセイ</t>
    </rPh>
    <rPh sb="4" eb="7">
      <t>チュウガクセイ</t>
    </rPh>
    <rPh sb="7" eb="8">
      <t>オヨ</t>
    </rPh>
    <rPh sb="9" eb="12">
      <t>ショウガクセイ</t>
    </rPh>
    <rPh sb="12" eb="13">
      <t>ナラ</t>
    </rPh>
    <rPh sb="18" eb="19">
      <t>ジュン</t>
    </rPh>
    <rPh sb="21" eb="22">
      <t>モノ</t>
    </rPh>
    <rPh sb="24" eb="28">
      <t>ガッコウキョウイク</t>
    </rPh>
    <rPh sb="29" eb="30">
      <t>モト</t>
    </rPh>
    <rPh sb="32" eb="34">
      <t>カツドウ</t>
    </rPh>
    <rPh sb="37" eb="39">
      <t>ニュウカン</t>
    </rPh>
    <rPh sb="45" eb="49">
      <t>ゼンガクメンジョ</t>
    </rPh>
    <phoneticPr fontId="2"/>
  </si>
  <si>
    <t>幼稚園又は保育所の教職員又は保育士等が幼稚園等の活動として園児等を引率して入館するため。（全額免除）</t>
    <rPh sb="0" eb="3">
      <t>ヨウチエン</t>
    </rPh>
    <rPh sb="3" eb="4">
      <t>マタ</t>
    </rPh>
    <rPh sb="5" eb="8">
      <t>ホイクショ</t>
    </rPh>
    <rPh sb="9" eb="13">
      <t>キョウショクインマタ</t>
    </rPh>
    <rPh sb="14" eb="18">
      <t>ホイクシトウ</t>
    </rPh>
    <rPh sb="19" eb="22">
      <t>ヨウチエン</t>
    </rPh>
    <rPh sb="22" eb="23">
      <t>トウ</t>
    </rPh>
    <rPh sb="24" eb="26">
      <t>カツドウ</t>
    </rPh>
    <rPh sb="29" eb="31">
      <t>エンジ</t>
    </rPh>
    <rPh sb="31" eb="32">
      <t>トウ</t>
    </rPh>
    <rPh sb="33" eb="35">
      <t>インソツ</t>
    </rPh>
    <rPh sb="37" eb="39">
      <t>ニュウカン</t>
    </rPh>
    <rPh sb="45" eb="49">
      <t>ゼンガクメンジョ</t>
    </rPh>
    <phoneticPr fontId="2"/>
  </si>
  <si>
    <t>福島県又は福島県内の市町村の各機関が主催する講座等、並びに各機関に準ずる団体が各機関の共催を得て実施する講習会等の活動として入館するため。（半額免除）</t>
    <rPh sb="0" eb="3">
      <t>フクシマケン</t>
    </rPh>
    <rPh sb="3" eb="4">
      <t>マタ</t>
    </rPh>
    <rPh sb="5" eb="7">
      <t>フクシマ</t>
    </rPh>
    <rPh sb="7" eb="9">
      <t>ケンナイ</t>
    </rPh>
    <rPh sb="10" eb="13">
      <t>シチョウソン</t>
    </rPh>
    <rPh sb="14" eb="17">
      <t>カクキカン</t>
    </rPh>
    <rPh sb="18" eb="20">
      <t>シュサイ</t>
    </rPh>
    <rPh sb="22" eb="25">
      <t>コウザトウ</t>
    </rPh>
    <rPh sb="26" eb="27">
      <t>ナラ</t>
    </rPh>
    <rPh sb="29" eb="32">
      <t>カクキカン</t>
    </rPh>
    <rPh sb="33" eb="34">
      <t>ジュン</t>
    </rPh>
    <rPh sb="36" eb="38">
      <t>ダンタイ</t>
    </rPh>
    <rPh sb="39" eb="42">
      <t>カクキカン</t>
    </rPh>
    <rPh sb="43" eb="45">
      <t>キョウサイ</t>
    </rPh>
    <rPh sb="46" eb="47">
      <t>エ</t>
    </rPh>
    <rPh sb="48" eb="50">
      <t>ジッシ</t>
    </rPh>
    <rPh sb="52" eb="55">
      <t>コウシュウカイ</t>
    </rPh>
    <rPh sb="55" eb="56">
      <t>トウ</t>
    </rPh>
    <rPh sb="70" eb="74">
      <t>ハンガクメンジョ</t>
    </rPh>
    <phoneticPr fontId="2"/>
  </si>
  <si>
    <t>円</t>
    <rPh sb="0" eb="1">
      <t>エン</t>
    </rPh>
    <phoneticPr fontId="2"/>
  </si>
  <si>
    <t>例）震災と原発事故がもたらした地域の変化や、復興に向けた取り組みについて学習する。</t>
    <rPh sb="0" eb="1">
      <t>レイ</t>
    </rPh>
    <rPh sb="2" eb="4">
      <t>シンサイ</t>
    </rPh>
    <rPh sb="5" eb="9">
      <t>ゲンパツジコ</t>
    </rPh>
    <rPh sb="15" eb="17">
      <t>チイキ</t>
    </rPh>
    <rPh sb="18" eb="20">
      <t>ヘンカ</t>
    </rPh>
    <rPh sb="22" eb="24">
      <t>フッコウ</t>
    </rPh>
    <rPh sb="25" eb="26">
      <t>ム</t>
    </rPh>
    <rPh sb="28" eb="29">
      <t>ト</t>
    </rPh>
    <rPh sb="30" eb="31">
      <t>ク</t>
    </rPh>
    <rPh sb="36" eb="38">
      <t>ガクシュウ</t>
    </rPh>
    <phoneticPr fontId="2"/>
  </si>
  <si>
    <t>【注意事項】入館の際は、本書又はその写しを受付の職員に提示してください。</t>
    <rPh sb="1" eb="3">
      <t>チュウイ</t>
    </rPh>
    <rPh sb="3" eb="5">
      <t>ジコウ</t>
    </rPh>
    <rPh sb="6" eb="8">
      <t>ニュウカン</t>
    </rPh>
    <rPh sb="9" eb="10">
      <t>サイ</t>
    </rPh>
    <rPh sb="12" eb="14">
      <t>ホンショ</t>
    </rPh>
    <rPh sb="14" eb="15">
      <t>マタ</t>
    </rPh>
    <rPh sb="18" eb="19">
      <t>ウツ</t>
    </rPh>
    <rPh sb="21" eb="23">
      <t>ウケツケ</t>
    </rPh>
    <rPh sb="24" eb="26">
      <t>ショクイン</t>
    </rPh>
    <rPh sb="27" eb="29">
      <t>テイジ</t>
    </rPh>
    <phoneticPr fontId="2"/>
  </si>
  <si>
    <t>大型バス3台</t>
    <rPh sb="0" eb="2">
      <t>オオガタ</t>
    </rPh>
    <rPh sb="5" eb="6">
      <t>ダイ</t>
    </rPh>
    <phoneticPr fontId="2"/>
  </si>
  <si>
    <t>教諭　○○　○○　</t>
    <rPh sb="0" eb="2">
      <t>キョウユ</t>
    </rPh>
    <phoneticPr fontId="2"/>
  </si>
  <si>
    <t>※注１：「入館者区分及び人数」欄の「高校生」「中学生」「小学生」には、</t>
    <rPh sb="1" eb="2">
      <t>チュウ</t>
    </rPh>
    <rPh sb="5" eb="10">
      <t>ニュウカンシャクブン</t>
    </rPh>
    <rPh sb="10" eb="11">
      <t>オヨ</t>
    </rPh>
    <rPh sb="12" eb="14">
      <t>ニンズ</t>
    </rPh>
    <rPh sb="15" eb="16">
      <t>ラン</t>
    </rPh>
    <rPh sb="18" eb="21">
      <t>コウコウセイ</t>
    </rPh>
    <rPh sb="23" eb="26">
      <t>チュウガクセイ</t>
    </rPh>
    <rPh sb="28" eb="31">
      <t>ショウガクセイ</t>
    </rPh>
    <phoneticPr fontId="2"/>
  </si>
  <si>
    <t>　　　　養護学校等の「高等部」「中等部」「小等部」を含みます。</t>
    <phoneticPr fontId="2"/>
  </si>
  <si>
    <t>※注２：同行する保護者等がいる場合は、人数を「入館目的」の欄に記載してください。</t>
    <rPh sb="1" eb="2">
      <t>チュウ</t>
    </rPh>
    <rPh sb="4" eb="6">
      <t>ドウコウ</t>
    </rPh>
    <rPh sb="8" eb="11">
      <t>ホゴシャ</t>
    </rPh>
    <rPh sb="11" eb="12">
      <t>トウ</t>
    </rPh>
    <rPh sb="15" eb="17">
      <t>バアイ</t>
    </rPh>
    <rPh sb="19" eb="21">
      <t>ニンズウ</t>
    </rPh>
    <rPh sb="23" eb="27">
      <t>ニュウカンモクテキ</t>
    </rPh>
    <rPh sb="29" eb="30">
      <t>ラン</t>
    </rPh>
    <rPh sb="31" eb="33">
      <t>キサイ</t>
    </rPh>
    <phoneticPr fontId="2"/>
  </si>
  <si>
    <t>その他</t>
    <rPh sb="2" eb="3">
      <t>タ</t>
    </rPh>
    <phoneticPr fontId="2"/>
  </si>
  <si>
    <t>公益財団法人福島イノベーション・コースト構想推進機構が主催または共催する活動として入館するため。（全額免除）</t>
    <rPh sb="0" eb="4">
      <t>コウエキザイダン</t>
    </rPh>
    <rPh sb="4" eb="6">
      <t>ホウジン</t>
    </rPh>
    <rPh sb="6" eb="8">
      <t>フクシマ</t>
    </rPh>
    <rPh sb="20" eb="26">
      <t>コウソウスイシンキコウ</t>
    </rPh>
    <rPh sb="27" eb="29">
      <t>シュサイ</t>
    </rPh>
    <rPh sb="32" eb="34">
      <t>キョウサイ</t>
    </rPh>
    <rPh sb="36" eb="38">
      <t>カツドウ</t>
    </rPh>
    <rPh sb="41" eb="43">
      <t>ニュウカン</t>
    </rPh>
    <rPh sb="49" eb="51">
      <t>ゼンガク</t>
    </rPh>
    <rPh sb="51" eb="53">
      <t>メンジョ</t>
    </rPh>
    <phoneticPr fontId="2"/>
  </si>
  <si>
    <t>○○</t>
    <phoneticPr fontId="2"/>
  </si>
  <si>
    <t>○時○○分</t>
  </si>
  <si>
    <t>【入館料】</t>
    <rPh sb="1" eb="4">
      <t>ニュウカンリョウ</t>
    </rPh>
    <phoneticPr fontId="2"/>
  </si>
  <si>
    <t>大人</t>
    <rPh sb="0" eb="2">
      <t>オトナ</t>
    </rPh>
    <phoneticPr fontId="2"/>
  </si>
  <si>
    <t>小・中・高校生</t>
    <rPh sb="0" eb="1">
      <t>ショウ</t>
    </rPh>
    <rPh sb="2" eb="3">
      <t>チュウ</t>
    </rPh>
    <rPh sb="4" eb="7">
      <t>コウコウセイ</t>
    </rPh>
    <phoneticPr fontId="2"/>
  </si>
  <si>
    <t>600円</t>
    <rPh sb="3" eb="4">
      <t>エン</t>
    </rPh>
    <phoneticPr fontId="2"/>
  </si>
  <si>
    <t>300円</t>
    <rPh sb="3" eb="4">
      <t>エン</t>
    </rPh>
    <phoneticPr fontId="2"/>
  </si>
  <si>
    <t>480円</t>
    <rPh sb="3" eb="4">
      <t>エン</t>
    </rPh>
    <phoneticPr fontId="2"/>
  </si>
  <si>
    <t>240円</t>
    <rPh sb="3" eb="4">
      <t>エン</t>
    </rPh>
    <phoneticPr fontId="2"/>
  </si>
  <si>
    <t>一　　　般</t>
    <rPh sb="0" eb="1">
      <t>イチ</t>
    </rPh>
    <rPh sb="4" eb="5">
      <t>ハン</t>
    </rPh>
    <phoneticPr fontId="2"/>
  </si>
  <si>
    <t>団体（20名様以上）</t>
    <rPh sb="0" eb="2">
      <t>ダンタイ</t>
    </rPh>
    <rPh sb="5" eb="6">
      <t>メイ</t>
    </rPh>
    <rPh sb="6" eb="7">
      <t>サマ</t>
    </rPh>
    <rPh sb="7" eb="9">
      <t>イジョウ</t>
    </rPh>
    <phoneticPr fontId="2"/>
  </si>
  <si>
    <t>令和　　年　　月　　日</t>
    <rPh sb="0" eb="2">
      <t>レイワ</t>
    </rPh>
    <rPh sb="4" eb="5">
      <t>ネン</t>
    </rPh>
    <rPh sb="7" eb="8">
      <t>ガツ</t>
    </rPh>
    <rPh sb="10" eb="11">
      <t>ニチ</t>
    </rPh>
    <phoneticPr fontId="2"/>
  </si>
  <si>
    <t>令和　　年　　月　　日</t>
    <phoneticPr fontId="2"/>
  </si>
  <si>
    <t>（　　）</t>
    <phoneticPr fontId="2"/>
  </si>
  <si>
    <t>　時　　分</t>
    <phoneticPr fontId="2"/>
  </si>
  <si>
    <t>※　該当する免除の理由に☑してください。</t>
    <rPh sb="2" eb="4">
      <t>ガイトウ</t>
    </rPh>
    <rPh sb="6" eb="8">
      <t>メンジョ</t>
    </rPh>
    <rPh sb="9" eb="11">
      <t>リユウ</t>
    </rPh>
    <phoneticPr fontId="2"/>
  </si>
  <si>
    <r>
      <t>□　</t>
    </r>
    <r>
      <rPr>
        <sz val="10"/>
        <color theme="1"/>
        <rFont val="ＭＳ 明朝"/>
        <family val="1"/>
        <charset val="128"/>
      </rPr>
      <t>その他</t>
    </r>
    <rPh sb="4" eb="5">
      <t>タ</t>
    </rPh>
    <phoneticPr fontId="2"/>
  </si>
  <si>
    <r>
      <t>□　</t>
    </r>
    <r>
      <rPr>
        <sz val="10"/>
        <color theme="1"/>
        <rFont val="ＭＳ 明朝"/>
        <family val="1"/>
        <charset val="128"/>
      </rPr>
      <t>高校生、中学生及び小学生並びにこれに準ずる者が、学校教育に基づく活動として入館するため。</t>
    </r>
    <phoneticPr fontId="2"/>
  </si>
  <si>
    <r>
      <t>□　</t>
    </r>
    <r>
      <rPr>
        <sz val="10"/>
        <color theme="1"/>
        <rFont val="ＭＳ 明朝"/>
        <family val="1"/>
        <charset val="128"/>
      </rPr>
      <t>幼稚園又は保育所の教職員又は保育士等が幼稚園等の活動として園児等を引率して入館するため。</t>
    </r>
    <rPh sb="2" eb="5">
      <t>ヨウチエン</t>
    </rPh>
    <rPh sb="5" eb="6">
      <t>マタ</t>
    </rPh>
    <rPh sb="7" eb="10">
      <t>ホイクショ</t>
    </rPh>
    <rPh sb="11" eb="15">
      <t>キョウショクインマタ</t>
    </rPh>
    <rPh sb="16" eb="20">
      <t>ホイクシトウ</t>
    </rPh>
    <rPh sb="21" eb="24">
      <t>ヨウチエン</t>
    </rPh>
    <rPh sb="24" eb="25">
      <t>トウ</t>
    </rPh>
    <rPh sb="26" eb="28">
      <t>カツドウ</t>
    </rPh>
    <rPh sb="31" eb="33">
      <t>エンジ</t>
    </rPh>
    <rPh sb="33" eb="34">
      <t>トウ</t>
    </rPh>
    <rPh sb="35" eb="37">
      <t>インソツ</t>
    </rPh>
    <rPh sb="39" eb="41">
      <t>ニュウカン</t>
    </rPh>
    <phoneticPr fontId="2"/>
  </si>
  <si>
    <r>
      <t>□　</t>
    </r>
    <r>
      <rPr>
        <sz val="10"/>
        <color theme="1"/>
        <rFont val="ＭＳ 明朝"/>
        <family val="1"/>
        <charset val="128"/>
      </rPr>
      <t>福島県又は福島県内の市町村の各機関が主催する講座等、並びに各機関に準ずる団体が各機関の共催を得て実施する講習会等の活動として入館するため。</t>
    </r>
    <rPh sb="2" eb="5">
      <t>フクシマケン</t>
    </rPh>
    <rPh sb="5" eb="6">
      <t>マタ</t>
    </rPh>
    <rPh sb="7" eb="9">
      <t>フクシマ</t>
    </rPh>
    <rPh sb="9" eb="11">
      <t>ケンナイ</t>
    </rPh>
    <rPh sb="12" eb="15">
      <t>シチョウソン</t>
    </rPh>
    <rPh sb="16" eb="19">
      <t>カクキカン</t>
    </rPh>
    <rPh sb="20" eb="22">
      <t>シュサイ</t>
    </rPh>
    <rPh sb="24" eb="27">
      <t>コウザトウ</t>
    </rPh>
    <rPh sb="28" eb="29">
      <t>ナラ</t>
    </rPh>
    <rPh sb="31" eb="34">
      <t>カクキカン</t>
    </rPh>
    <rPh sb="35" eb="36">
      <t>ジュン</t>
    </rPh>
    <rPh sb="38" eb="40">
      <t>ダンタイ</t>
    </rPh>
    <rPh sb="41" eb="44">
      <t>カクキカン</t>
    </rPh>
    <rPh sb="45" eb="47">
      <t>キョウサイ</t>
    </rPh>
    <rPh sb="48" eb="49">
      <t>エ</t>
    </rPh>
    <rPh sb="50" eb="52">
      <t>ジッシ</t>
    </rPh>
    <rPh sb="54" eb="57">
      <t>コウシュウカイ</t>
    </rPh>
    <rPh sb="57" eb="58">
      <t>トウ</t>
    </rPh>
    <phoneticPr fontId="2"/>
  </si>
  <si>
    <r>
      <t>□　</t>
    </r>
    <r>
      <rPr>
        <sz val="10"/>
        <color theme="1"/>
        <rFont val="ＭＳ 明朝"/>
        <family val="1"/>
        <charset val="128"/>
      </rPr>
      <t>公益財団法人福島イノベーション・コースト構想推進機構が主催または共催する活動として入館するため。</t>
    </r>
    <rPh sb="2" eb="6">
      <t>コウエキザイダン</t>
    </rPh>
    <rPh sb="6" eb="8">
      <t>ホウジン</t>
    </rPh>
    <rPh sb="8" eb="10">
      <t>フクシマ</t>
    </rPh>
    <rPh sb="22" eb="28">
      <t>コウソウスイシンキコウ</t>
    </rPh>
    <rPh sb="29" eb="31">
      <t>シュサイ</t>
    </rPh>
    <rPh sb="34" eb="36">
      <t>キョウサイ</t>
    </rPh>
    <rPh sb="38" eb="40">
      <t>カツドウ</t>
    </rPh>
    <rPh sb="43" eb="45">
      <t>ニュウカン</t>
    </rPh>
    <phoneticPr fontId="2"/>
  </si>
  <si>
    <t>○○　○○</t>
    <phoneticPr fontId="2"/>
  </si>
  <si>
    <t>○○中学校</t>
    <rPh sb="2" eb="5">
      <t>チュウガッコウ</t>
    </rPh>
    <phoneticPr fontId="2"/>
  </si>
  <si>
    <t>校長　○○○</t>
    <rPh sb="0" eb="2">
      <t>コウチョウ</t>
    </rPh>
    <phoneticPr fontId="2"/>
  </si>
  <si>
    <t>○○のため</t>
    <phoneticPr fontId="2"/>
  </si>
  <si>
    <t>（水）</t>
    <rPh sb="1" eb="2">
      <t>スイ</t>
    </rPh>
    <phoneticPr fontId="2"/>
  </si>
  <si>
    <t>15時　00分</t>
    <phoneticPr fontId="2"/>
  </si>
  <si>
    <r>
      <t>☑　</t>
    </r>
    <r>
      <rPr>
        <sz val="10"/>
        <color theme="1"/>
        <rFont val="ＭＳ 明朝"/>
        <family val="1"/>
        <charset val="128"/>
      </rPr>
      <t>高校生、中学生及び小学生並びにこれに準ずる者が、学校教育に基づく活動として入館するため。</t>
    </r>
    <phoneticPr fontId="2"/>
  </si>
  <si>
    <t>大型バス　３台</t>
    <rPh sb="0" eb="2">
      <t>オオガタ</t>
    </rPh>
    <rPh sb="6" eb="7">
      <t>ダイ</t>
    </rPh>
    <phoneticPr fontId="2"/>
  </si>
  <si>
    <t>教諭　○○○○</t>
    <rPh sb="0" eb="2">
      <t>キョウユ</t>
    </rPh>
    <phoneticPr fontId="2"/>
  </si>
  <si>
    <t>○○－○○－○○</t>
    <phoneticPr fontId="2"/>
  </si>
  <si>
    <t>○○@○○○○</t>
    <phoneticPr fontId="2"/>
  </si>
  <si>
    <t>福島イノベーション・コースト構想推進機構　理事長　様</t>
    <rPh sb="0" eb="2">
      <t>フクシマ</t>
    </rPh>
    <rPh sb="14" eb="16">
      <t>コウソウ</t>
    </rPh>
    <rPh sb="16" eb="20">
      <t>スイシンキコウ</t>
    </rPh>
    <rPh sb="21" eb="24">
      <t>リジチョウ</t>
    </rPh>
    <rPh sb="25" eb="26">
      <t>サマ</t>
    </rPh>
    <phoneticPr fontId="2"/>
  </si>
  <si>
    <t>福島イノベーション・コースト構想推進機構　理事長</t>
    <rPh sb="0" eb="2">
      <t>フクシマ</t>
    </rPh>
    <rPh sb="14" eb="16">
      <t>コウソウ</t>
    </rPh>
    <rPh sb="16" eb="20">
      <t>スイシンキコウ</t>
    </rPh>
    <rPh sb="21" eb="24">
      <t>リジチョウ</t>
    </rPh>
    <phoneticPr fontId="2"/>
  </si>
  <si>
    <t>7福伝第○○号</t>
    <rPh sb="1" eb="2">
      <t>フク</t>
    </rPh>
    <rPh sb="2" eb="3">
      <t>デン</t>
    </rPh>
    <rPh sb="3" eb="4">
      <t>ダイ</t>
    </rPh>
    <rPh sb="6" eb="7">
      <t>ゴウ</t>
    </rPh>
    <phoneticPr fontId="2"/>
  </si>
  <si>
    <t>付けで申請のありました入館料免除申請書について、下記のとおり承認します。</t>
    <rPh sb="0" eb="1">
      <t>ヅケ</t>
    </rPh>
    <rPh sb="3" eb="5">
      <t>シンセイ</t>
    </rPh>
    <rPh sb="11" eb="19">
      <t>ニュウカンリョウメンジョシンセイショ</t>
    </rPh>
    <rPh sb="24" eb="26">
      <t>カキ</t>
    </rPh>
    <rPh sb="30" eb="32">
      <t>ショウニン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</si>
</sst>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gge&quot;年&quot;m&quot;月&quot;d&quot;日&quot;;@" x16r2:formatCode16="[$-ja-JP-x-gannen]ggge&quot;年&quot;m&quot;月&quot;d&quot;日&quot;;@"/>
    <numFmt numFmtId="177" formatCode="[$-411]ggge&quot;年&quot;m&quot;月&quot;d&quot;日&quot;;@"/>
    <numFmt numFmtId="178" formatCode="#,##0_);[Red]\(#,##0\)"/>
    <numFmt numFmtId="179" formatCode="0_ "/>
    <numFmt numFmtId="180" formatCode="#,##0&quot; 円&quot;"/>
    <numFmt numFmtId="181" formatCode="#,##0&quot; 人&quot;"/>
  </numFmts>
  <fonts count="9"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9"/>
      <color theme="1"/>
      <name val="ＭＳ 明朝"/>
      <family val="1"/>
      <charset val="128"/>
    </font>
    <font>
      <sz val="10"/>
      <color theme="1"/>
      <name val="ＭＳ 明朝"/>
      <family val="1"/>
      <charset val="128"/>
    </font>
    <font>
      <b/>
      <u/>
      <sz val="11"/>
      <color theme="1"/>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thin">
        <color auto="1"/>
      </top>
      <bottom style="thin">
        <color auto="1"/>
      </bottom>
      <diagonal/>
    </border>
    <border>
      <left style="thin">
        <color indexed="64"/>
      </left>
      <right style="hair">
        <color indexed="64"/>
      </right>
      <top style="thin">
        <color auto="1"/>
      </top>
      <bottom/>
      <diagonal/>
    </border>
    <border>
      <left style="medium">
        <color indexed="64"/>
      </left>
      <right style="hair">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thin">
        <color indexed="64"/>
      </top>
      <bottom style="hair">
        <color auto="1"/>
      </bottom>
      <diagonal/>
    </border>
    <border>
      <left/>
      <right style="thin">
        <color auto="1"/>
      </right>
      <top style="thin">
        <color indexed="64"/>
      </top>
      <bottom style="hair">
        <color auto="1"/>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150">
    <xf numFmtId="0" fontId="0" fillId="0" borderId="0" xfId="0">
      <alignment vertical="center"/>
    </xf>
    <xf numFmtId="0" fontId="3" fillId="0" borderId="0" xfId="0" applyFont="1">
      <alignment vertical="center"/>
    </xf>
    <xf numFmtId="0" fontId="3" fillId="0" borderId="0" xfId="0" applyFont="1" applyAlignment="1">
      <alignment vertical="center" shrinkToFit="1"/>
    </xf>
    <xf numFmtId="0" fontId="3" fillId="0" borderId="3" xfId="0" applyFont="1" applyBorder="1">
      <alignment vertical="center"/>
    </xf>
    <xf numFmtId="0" fontId="3" fillId="0" borderId="2" xfId="0" applyFont="1" applyBorder="1">
      <alignment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2" xfId="0" applyFont="1" applyBorder="1">
      <alignment vertical="center"/>
    </xf>
    <xf numFmtId="0" fontId="3" fillId="0" borderId="1" xfId="0" applyFont="1" applyBorder="1" applyAlignment="1">
      <alignment horizontal="distributed" vertical="center" indent="1"/>
    </xf>
    <xf numFmtId="0" fontId="3" fillId="0" borderId="11" xfId="0" applyFont="1" applyBorder="1" applyAlignment="1">
      <alignment horizontal="distributed" vertical="center" wrapText="1" indent="1"/>
    </xf>
    <xf numFmtId="0" fontId="3" fillId="0" borderId="6"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12" xfId="0" applyFont="1" applyBorder="1" applyAlignment="1">
      <alignment horizontal="left" vertical="center" indent="1"/>
    </xf>
    <xf numFmtId="0" fontId="3" fillId="0" borderId="0" xfId="0" applyFont="1" applyAlignment="1">
      <alignment horizontal="left" vertical="center" indent="1"/>
    </xf>
    <xf numFmtId="0" fontId="3" fillId="0" borderId="8" xfId="0" applyFont="1" applyBorder="1" applyAlignment="1">
      <alignment horizontal="left" vertical="center" indent="1"/>
    </xf>
    <xf numFmtId="58" fontId="3" fillId="0" borderId="0" xfId="0" applyNumberFormat="1" applyFont="1" applyAlignment="1">
      <alignment horizontal="right" vertical="center"/>
    </xf>
    <xf numFmtId="176" fontId="3" fillId="0" borderId="0" xfId="0" applyNumberFormat="1" applyFont="1" applyAlignment="1">
      <alignment horizontal="center" vertical="center" shrinkToFit="1"/>
    </xf>
    <xf numFmtId="0" fontId="3" fillId="0" borderId="8" xfId="0" applyFont="1" applyBorder="1" applyAlignment="1">
      <alignment vertical="center" shrinkToFit="1"/>
    </xf>
    <xf numFmtId="58" fontId="3" fillId="2" borderId="0" xfId="0" applyNumberFormat="1" applyFont="1" applyFill="1" applyAlignment="1">
      <alignment horizontal="right" vertical="center"/>
    </xf>
    <xf numFmtId="0" fontId="3" fillId="2" borderId="12" xfId="0" applyFont="1" applyFill="1" applyBorder="1">
      <alignment vertical="center"/>
    </xf>
    <xf numFmtId="0" fontId="3" fillId="0" borderId="13" xfId="0" applyFont="1" applyBorder="1" applyAlignment="1">
      <alignment horizontal="left" vertical="center" indent="1"/>
    </xf>
    <xf numFmtId="0" fontId="6" fillId="0" borderId="13" xfId="0" applyFont="1" applyBorder="1" applyAlignment="1">
      <alignment horizontal="left" vertical="center" indent="1"/>
    </xf>
    <xf numFmtId="0" fontId="3" fillId="0" borderId="14" xfId="0" applyFont="1" applyBorder="1" applyAlignment="1">
      <alignment horizontal="left" vertical="center" indent="1"/>
    </xf>
    <xf numFmtId="0" fontId="3" fillId="2" borderId="4" xfId="0" applyFont="1" applyFill="1" applyBorder="1">
      <alignment vertical="center"/>
    </xf>
    <xf numFmtId="0" fontId="3" fillId="0" borderId="17" xfId="0" applyFont="1" applyBorder="1">
      <alignment vertical="center"/>
    </xf>
    <xf numFmtId="0" fontId="3" fillId="0" borderId="18" xfId="0" applyFont="1" applyBorder="1" applyAlignment="1">
      <alignment horizontal="left" vertical="center" indent="1"/>
    </xf>
    <xf numFmtId="0" fontId="3" fillId="0" borderId="15" xfId="0" applyFont="1" applyBorder="1" applyAlignment="1">
      <alignment horizontal="distributed" vertical="center" indent="1"/>
    </xf>
    <xf numFmtId="0" fontId="3" fillId="0" borderId="1" xfId="0" applyFont="1" applyBorder="1" applyAlignment="1">
      <alignment horizontal="distributed" vertical="center" wrapText="1" indent="1"/>
    </xf>
    <xf numFmtId="178" fontId="3" fillId="0" borderId="3" xfId="0" applyNumberFormat="1" applyFont="1" applyBorder="1">
      <alignment vertical="center"/>
    </xf>
    <xf numFmtId="0" fontId="4" fillId="0" borderId="0" xfId="0" applyFont="1" applyAlignment="1">
      <alignment horizontal="distributed" vertical="distributed" indent="14"/>
    </xf>
    <xf numFmtId="0" fontId="4" fillId="0" borderId="0" xfId="0" applyFont="1" applyAlignment="1">
      <alignment horizontal="distributed" vertical="center" indent="14"/>
    </xf>
    <xf numFmtId="0" fontId="7" fillId="0" borderId="0" xfId="0" applyFont="1">
      <alignment vertical="center"/>
    </xf>
    <xf numFmtId="58" fontId="8" fillId="2" borderId="0" xfId="0" applyNumberFormat="1" applyFont="1" applyFill="1" applyAlignment="1">
      <alignment horizontal="right" vertical="center"/>
    </xf>
    <xf numFmtId="0" fontId="8" fillId="2" borderId="12" xfId="0" applyFont="1" applyFill="1" applyBorder="1">
      <alignment vertical="center"/>
    </xf>
    <xf numFmtId="0" fontId="8" fillId="2" borderId="4" xfId="0" applyFont="1" applyFill="1" applyBorder="1">
      <alignment vertical="center"/>
    </xf>
    <xf numFmtId="0" fontId="3" fillId="0" borderId="1" xfId="0" applyFont="1" applyBorder="1" applyAlignment="1">
      <alignment horizontal="center" vertical="center"/>
    </xf>
    <xf numFmtId="0" fontId="0" fillId="0" borderId="0" xfId="0" applyAlignment="1">
      <alignment vertical="center" wrapText="1"/>
    </xf>
    <xf numFmtId="0" fontId="6" fillId="0" borderId="12" xfId="0" applyFont="1" applyBorder="1" applyAlignment="1">
      <alignment horizontal="left" vertical="center" indent="1"/>
    </xf>
    <xf numFmtId="0" fontId="3" fillId="0" borderId="27" xfId="0" applyFont="1" applyBorder="1" applyAlignment="1">
      <alignment horizontal="distributed" vertical="center" indent="1"/>
    </xf>
    <xf numFmtId="0" fontId="3" fillId="0" borderId="3" xfId="0" applyFont="1" applyBorder="1" applyAlignment="1">
      <alignment horizontal="left" vertical="center" indent="1"/>
    </xf>
    <xf numFmtId="0" fontId="3" fillId="0" borderId="30" xfId="0" applyFont="1" applyBorder="1" applyAlignment="1">
      <alignment horizontal="distributed" vertical="center" indent="1"/>
    </xf>
    <xf numFmtId="0" fontId="3" fillId="0" borderId="32" xfId="0" applyFont="1" applyBorder="1">
      <alignment vertical="center"/>
    </xf>
    <xf numFmtId="0" fontId="3" fillId="0" borderId="34" xfId="0" applyFont="1" applyBorder="1" applyAlignment="1">
      <alignment horizontal="left" vertical="center" indent="1"/>
    </xf>
    <xf numFmtId="0" fontId="3" fillId="0" borderId="26" xfId="0" applyFont="1" applyBorder="1" applyAlignment="1">
      <alignment horizontal="distributed" vertical="center" indent="1"/>
    </xf>
    <xf numFmtId="0" fontId="3" fillId="0" borderId="4" xfId="0" applyFont="1" applyBorder="1">
      <alignment vertical="center"/>
    </xf>
    <xf numFmtId="0" fontId="3" fillId="0" borderId="31" xfId="0" applyFont="1" applyBorder="1">
      <alignment vertical="center"/>
    </xf>
    <xf numFmtId="0" fontId="3" fillId="0" borderId="16" xfId="0" applyFont="1" applyBorder="1">
      <alignment vertical="center"/>
    </xf>
    <xf numFmtId="0" fontId="6" fillId="0" borderId="3" xfId="0" applyFont="1" applyBorder="1" applyAlignment="1">
      <alignment horizontal="left" vertical="center" indent="1"/>
    </xf>
    <xf numFmtId="0" fontId="3" fillId="2" borderId="2" xfId="0" applyFont="1" applyFill="1" applyBorder="1">
      <alignment vertical="center"/>
    </xf>
    <xf numFmtId="0" fontId="3" fillId="2" borderId="36" xfId="0" applyFont="1" applyFill="1" applyBorder="1" applyAlignment="1">
      <alignment horizontal="center" vertical="center"/>
    </xf>
    <xf numFmtId="0" fontId="8" fillId="0" borderId="4" xfId="0" applyFont="1" applyBorder="1">
      <alignment vertical="center"/>
    </xf>
    <xf numFmtId="0" fontId="8" fillId="0" borderId="31" xfId="0" applyFont="1" applyBorder="1">
      <alignment vertical="center"/>
    </xf>
    <xf numFmtId="0" fontId="8" fillId="0" borderId="16" xfId="0" applyFont="1" applyBorder="1">
      <alignment vertical="center"/>
    </xf>
    <xf numFmtId="0" fontId="8" fillId="0" borderId="36" xfId="0" applyFont="1" applyBorder="1" applyAlignment="1">
      <alignment horizontal="center" vertical="center"/>
    </xf>
    <xf numFmtId="0" fontId="3" fillId="0" borderId="36" xfId="0" applyFont="1" applyBorder="1" applyAlignment="1">
      <alignment horizontal="center" vertical="center"/>
    </xf>
    <xf numFmtId="32" fontId="8" fillId="2" borderId="36" xfId="0" applyNumberFormat="1" applyFont="1" applyFill="1" applyBorder="1" applyAlignment="1">
      <alignment horizontal="center" vertical="center"/>
    </xf>
    <xf numFmtId="0" fontId="8" fillId="0" borderId="12" xfId="0" applyFont="1" applyBorder="1">
      <alignment vertical="center"/>
    </xf>
    <xf numFmtId="0" fontId="3" fillId="0" borderId="37" xfId="0" applyFont="1" applyBorder="1">
      <alignment vertical="center"/>
    </xf>
    <xf numFmtId="0" fontId="3" fillId="0" borderId="37" xfId="0" applyFont="1" applyBorder="1" applyAlignment="1">
      <alignment horizontal="center" vertical="center"/>
    </xf>
    <xf numFmtId="0" fontId="3" fillId="0" borderId="37" xfId="0" applyFont="1" applyBorder="1" applyAlignment="1">
      <alignment horizontal="center" vertical="center" wrapText="1"/>
    </xf>
    <xf numFmtId="179" fontId="3" fillId="0" borderId="37" xfId="0" applyNumberFormat="1" applyFont="1" applyBorder="1" applyAlignment="1">
      <alignment horizontal="distributed" vertical="center" indent="1"/>
    </xf>
    <xf numFmtId="0" fontId="3" fillId="0" borderId="37" xfId="0" applyFont="1" applyBorder="1" applyAlignment="1">
      <alignment horizontal="right" vertical="center" indent="2"/>
    </xf>
    <xf numFmtId="0" fontId="3" fillId="0" borderId="36" xfId="0" applyFont="1" applyBorder="1" applyAlignment="1">
      <alignment horizontal="right" vertical="center"/>
    </xf>
    <xf numFmtId="180" fontId="3" fillId="0" borderId="2" xfId="0" applyNumberFormat="1" applyFont="1" applyBorder="1">
      <alignment vertical="center"/>
    </xf>
    <xf numFmtId="180" fontId="3" fillId="0" borderId="12" xfId="0" applyNumberFormat="1" applyFont="1" applyBorder="1">
      <alignment vertical="center"/>
    </xf>
    <xf numFmtId="180" fontId="3" fillId="0" borderId="33" xfId="0" applyNumberFormat="1" applyFont="1" applyBorder="1">
      <alignment vertical="center"/>
    </xf>
    <xf numFmtId="180" fontId="3" fillId="0" borderId="5" xfId="0" applyNumberFormat="1" applyFont="1" applyBorder="1">
      <alignment vertical="center"/>
    </xf>
    <xf numFmtId="180" fontId="3" fillId="0" borderId="32" xfId="0" applyNumberFormat="1" applyFont="1" applyBorder="1">
      <alignment vertical="center"/>
    </xf>
    <xf numFmtId="180" fontId="3" fillId="0" borderId="17" xfId="0" applyNumberFormat="1" applyFont="1" applyBorder="1">
      <alignment vertical="center"/>
    </xf>
    <xf numFmtId="181" fontId="3" fillId="0" borderId="25" xfId="0" applyNumberFormat="1" applyFont="1" applyBorder="1">
      <alignment vertical="center"/>
    </xf>
    <xf numFmtId="181" fontId="3" fillId="0" borderId="29" xfId="0" applyNumberFormat="1" applyFont="1" applyBorder="1">
      <alignment vertical="center"/>
    </xf>
    <xf numFmtId="181" fontId="3" fillId="0" borderId="35" xfId="0" applyNumberFormat="1" applyFont="1" applyBorder="1">
      <alignment vertical="center"/>
    </xf>
    <xf numFmtId="181" fontId="3" fillId="0" borderId="28" xfId="0" applyNumberFormat="1" applyFont="1" applyBorder="1">
      <alignment vertical="center"/>
    </xf>
    <xf numFmtId="0" fontId="8" fillId="2" borderId="3" xfId="0" applyFont="1" applyFill="1" applyBorder="1" applyAlignment="1">
      <alignment horizontal="left" vertical="center" indent="1"/>
    </xf>
    <xf numFmtId="0" fontId="1" fillId="2" borderId="12" xfId="0" applyFont="1" applyFill="1" applyBorder="1" applyAlignment="1">
      <alignment horizontal="left" vertical="center" indent="1"/>
    </xf>
    <xf numFmtId="0" fontId="1" fillId="2" borderId="2" xfId="0" applyFont="1" applyFill="1" applyBorder="1" applyAlignment="1">
      <alignment horizontal="left" vertical="center" indent="1"/>
    </xf>
    <xf numFmtId="0" fontId="8" fillId="2" borderId="8" xfId="0" applyFont="1" applyFill="1" applyBorder="1" applyAlignment="1">
      <alignment horizontal="left" vertical="center" wrapText="1"/>
    </xf>
    <xf numFmtId="0" fontId="4" fillId="0" borderId="0" xfId="0" applyFont="1" applyAlignment="1">
      <alignment horizontal="distributed" vertical="center" indent="14"/>
    </xf>
    <xf numFmtId="0" fontId="8" fillId="2" borderId="3" xfId="0" applyFont="1" applyFill="1" applyBorder="1" applyAlignment="1">
      <alignment horizontal="left" vertical="center" wrapText="1" indent="1"/>
    </xf>
    <xf numFmtId="0" fontId="1" fillId="2" borderId="12" xfId="0" applyFont="1" applyFill="1" applyBorder="1" applyAlignment="1">
      <alignment horizontal="left" vertical="center" wrapText="1" indent="1"/>
    </xf>
    <xf numFmtId="0" fontId="1" fillId="2" borderId="2" xfId="0" applyFont="1" applyFill="1" applyBorder="1" applyAlignment="1">
      <alignment horizontal="left" vertical="center" wrapText="1" indent="1"/>
    </xf>
    <xf numFmtId="0" fontId="8" fillId="2" borderId="23" xfId="0" applyFont="1" applyFill="1" applyBorder="1" applyAlignment="1">
      <alignment horizontal="left" vertical="center" indent="1"/>
    </xf>
    <xf numFmtId="0" fontId="1" fillId="0" borderId="23" xfId="0" applyFont="1" applyBorder="1" applyAlignment="1">
      <alignment horizontal="left" vertical="center" indent="1"/>
    </xf>
    <xf numFmtId="0" fontId="1" fillId="0" borderId="24" xfId="0" applyFont="1" applyBorder="1" applyAlignment="1">
      <alignment horizontal="left" vertical="center" indent="1"/>
    </xf>
    <xf numFmtId="0" fontId="3" fillId="0" borderId="10" xfId="0" applyFont="1" applyBorder="1" applyAlignment="1">
      <alignment horizontal="distributed" vertical="center" wrapText="1" indent="1"/>
    </xf>
    <xf numFmtId="0" fontId="3" fillId="0" borderId="6" xfId="0" applyFont="1" applyBorder="1" applyAlignment="1">
      <alignment horizontal="distributed" vertical="center" wrapText="1" indent="1"/>
    </xf>
    <xf numFmtId="0" fontId="3" fillId="0" borderId="11" xfId="0" applyFont="1" applyBorder="1" applyAlignment="1">
      <alignment horizontal="distributed" vertical="center" wrapText="1" indent="1"/>
    </xf>
    <xf numFmtId="0" fontId="8" fillId="2" borderId="12" xfId="0" applyFont="1" applyFill="1" applyBorder="1" applyAlignment="1">
      <alignment horizontal="left" vertical="center" indent="1"/>
    </xf>
    <xf numFmtId="0" fontId="8" fillId="2" borderId="2" xfId="0" applyFont="1" applyFill="1" applyBorder="1" applyAlignment="1">
      <alignment horizontal="left" vertical="center" indent="1"/>
    </xf>
    <xf numFmtId="0" fontId="8" fillId="2" borderId="21" xfId="0" applyFont="1" applyFill="1" applyBorder="1" applyAlignment="1">
      <alignment horizontal="left" vertical="center" indent="1"/>
    </xf>
    <xf numFmtId="0" fontId="8" fillId="2" borderId="22" xfId="0" applyFont="1" applyFill="1" applyBorder="1" applyAlignment="1">
      <alignment horizontal="left" vertical="center" indent="1"/>
    </xf>
    <xf numFmtId="0" fontId="8" fillId="2" borderId="19" xfId="0" applyFont="1" applyFill="1" applyBorder="1" applyAlignment="1">
      <alignment horizontal="left" vertical="center" indent="1"/>
    </xf>
    <xf numFmtId="0" fontId="1" fillId="0" borderId="19" xfId="0" applyFont="1" applyBorder="1" applyAlignment="1">
      <alignment horizontal="left" vertical="center" indent="1"/>
    </xf>
    <xf numFmtId="0" fontId="1" fillId="0" borderId="20" xfId="0" applyFont="1" applyBorder="1" applyAlignment="1">
      <alignment horizontal="left" vertical="center" indent="1"/>
    </xf>
    <xf numFmtId="177" fontId="8" fillId="2" borderId="3" xfId="0" applyNumberFormat="1" applyFont="1" applyFill="1" applyBorder="1" applyAlignment="1">
      <alignment horizontal="center" vertical="center"/>
    </xf>
    <xf numFmtId="177" fontId="8" fillId="2" borderId="36" xfId="0" applyNumberFormat="1" applyFont="1" applyFill="1" applyBorder="1" applyAlignment="1">
      <alignment horizontal="center" vertical="center"/>
    </xf>
    <xf numFmtId="0" fontId="3" fillId="2" borderId="3" xfId="0" applyFont="1" applyFill="1" applyBorder="1" applyAlignment="1">
      <alignment horizontal="left" vertical="center" indent="1"/>
    </xf>
    <xf numFmtId="0" fontId="0" fillId="2" borderId="12" xfId="0" applyFill="1" applyBorder="1" applyAlignment="1">
      <alignment horizontal="left" vertical="center" indent="1"/>
    </xf>
    <xf numFmtId="0" fontId="0" fillId="2" borderId="2" xfId="0" applyFill="1" applyBorder="1" applyAlignment="1">
      <alignment horizontal="left" vertical="center" indent="1"/>
    </xf>
    <xf numFmtId="0" fontId="3" fillId="2" borderId="3" xfId="0" applyFont="1" applyFill="1" applyBorder="1" applyAlignment="1">
      <alignment horizontal="left" vertical="center" wrapText="1" indent="1"/>
    </xf>
    <xf numFmtId="0" fontId="0" fillId="2" borderId="12" xfId="0" applyFill="1" applyBorder="1" applyAlignment="1">
      <alignment horizontal="left" vertical="center" wrapText="1" indent="1"/>
    </xf>
    <xf numFmtId="0" fontId="0" fillId="2" borderId="2" xfId="0" applyFill="1" applyBorder="1" applyAlignment="1">
      <alignment horizontal="left" vertical="center" wrapText="1" indent="1"/>
    </xf>
    <xf numFmtId="0" fontId="3" fillId="2" borderId="21" xfId="0" applyFont="1" applyFill="1" applyBorder="1" applyAlignment="1">
      <alignment horizontal="left" vertical="center" indent="1"/>
    </xf>
    <xf numFmtId="0" fontId="3" fillId="2" borderId="22" xfId="0" applyFont="1" applyFill="1" applyBorder="1" applyAlignment="1">
      <alignment horizontal="left" vertical="center" indent="1"/>
    </xf>
    <xf numFmtId="0" fontId="3" fillId="2" borderId="19" xfId="0" applyFont="1" applyFill="1" applyBorder="1" applyAlignment="1">
      <alignment horizontal="left" vertical="center" indent="1"/>
    </xf>
    <xf numFmtId="0" fontId="0" fillId="0" borderId="19" xfId="0" applyBorder="1" applyAlignment="1">
      <alignment horizontal="left" vertical="center" indent="1"/>
    </xf>
    <xf numFmtId="0" fontId="0" fillId="0" borderId="20" xfId="0" applyBorder="1" applyAlignment="1">
      <alignment horizontal="left" vertical="center" indent="1"/>
    </xf>
    <xf numFmtId="0" fontId="3" fillId="2" borderId="23" xfId="0" applyFont="1" applyFill="1" applyBorder="1" applyAlignment="1">
      <alignment horizontal="left" vertical="center" indent="1"/>
    </xf>
    <xf numFmtId="0" fontId="0" fillId="0" borderId="23" xfId="0" applyBorder="1" applyAlignment="1">
      <alignment horizontal="left" vertical="center" indent="1"/>
    </xf>
    <xf numFmtId="0" fontId="0" fillId="0" borderId="24" xfId="0" applyBorder="1" applyAlignment="1">
      <alignment horizontal="left" vertical="center" indent="1"/>
    </xf>
    <xf numFmtId="0" fontId="3" fillId="2" borderId="12" xfId="0" applyFont="1" applyFill="1" applyBorder="1" applyAlignment="1">
      <alignment horizontal="left" vertical="center" indent="1"/>
    </xf>
    <xf numFmtId="0" fontId="3" fillId="2" borderId="2" xfId="0" applyFont="1" applyFill="1" applyBorder="1" applyAlignment="1">
      <alignment horizontal="left" vertical="center" indent="1"/>
    </xf>
    <xf numFmtId="177" fontId="3" fillId="2" borderId="3" xfId="0" applyNumberFormat="1" applyFont="1" applyFill="1" applyBorder="1" applyAlignment="1">
      <alignment horizontal="center" vertical="center"/>
    </xf>
    <xf numFmtId="177" fontId="3" fillId="2" borderId="36" xfId="0" applyNumberFormat="1" applyFont="1" applyFill="1" applyBorder="1" applyAlignment="1">
      <alignment horizontal="center" vertical="center"/>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9" xfId="0" applyFont="1" applyBorder="1" applyAlignment="1">
      <alignment horizontal="left" vertical="center" wrapText="1" indent="1"/>
    </xf>
    <xf numFmtId="0" fontId="4" fillId="0" borderId="0" xfId="0" applyFont="1" applyAlignment="1">
      <alignment horizontal="distributed" vertical="distributed" indent="14"/>
    </xf>
    <xf numFmtId="0" fontId="3" fillId="0" borderId="0" xfId="0" applyFont="1" applyAlignment="1">
      <alignment horizontal="distributed" vertical="center"/>
    </xf>
    <xf numFmtId="177" fontId="3" fillId="0" borderId="0" xfId="0" applyNumberFormat="1" applyFont="1" applyAlignment="1">
      <alignment horizontal="distributed" vertical="center"/>
    </xf>
    <xf numFmtId="0" fontId="3" fillId="0" borderId="3" xfId="0" applyFont="1" applyBorder="1" applyAlignment="1">
      <alignment horizontal="left" vertical="center" wrapText="1" indent="1"/>
    </xf>
    <xf numFmtId="0" fontId="3" fillId="0" borderId="12" xfId="0" applyFont="1" applyBorder="1" applyAlignment="1">
      <alignment horizontal="left" vertical="center" wrapText="1" indent="1"/>
    </xf>
    <xf numFmtId="0" fontId="3" fillId="0" borderId="2" xfId="0" applyFont="1" applyBorder="1" applyAlignment="1">
      <alignment horizontal="left" vertical="center" wrapText="1" indent="1"/>
    </xf>
    <xf numFmtId="177" fontId="3" fillId="0" borderId="3" xfId="0" applyNumberFormat="1" applyFont="1" applyBorder="1" applyAlignment="1">
      <alignment horizontal="center" vertical="center"/>
    </xf>
    <xf numFmtId="177" fontId="3" fillId="0" borderId="36" xfId="0" applyNumberFormat="1" applyFont="1" applyBorder="1" applyAlignment="1">
      <alignment horizontal="center" vertical="center"/>
    </xf>
    <xf numFmtId="0" fontId="3" fillId="0" borderId="23" xfId="0" applyFont="1" applyBorder="1" applyAlignment="1">
      <alignment horizontal="left" vertical="center" indent="1"/>
    </xf>
    <xf numFmtId="0" fontId="3" fillId="0" borderId="3" xfId="0" applyFont="1" applyBorder="1" applyAlignment="1">
      <alignment horizontal="left" vertical="center" indent="1"/>
    </xf>
    <xf numFmtId="0" fontId="0" fillId="0" borderId="12" xfId="0" applyBorder="1" applyAlignment="1">
      <alignment horizontal="left" vertical="center" indent="1"/>
    </xf>
    <xf numFmtId="0" fontId="0" fillId="0" borderId="2" xfId="0" applyBorder="1" applyAlignment="1">
      <alignment horizontal="left" vertical="center" indent="1"/>
    </xf>
    <xf numFmtId="0" fontId="3" fillId="0" borderId="41" xfId="0" applyFont="1" applyBorder="1" applyAlignment="1">
      <alignment horizontal="left" vertical="center" wrapText="1" indent="1"/>
    </xf>
    <xf numFmtId="0" fontId="3" fillId="0" borderId="0" xfId="0" applyFont="1" applyAlignment="1">
      <alignment horizontal="left" vertical="center" wrapText="1" indent="1"/>
    </xf>
    <xf numFmtId="0" fontId="3" fillId="0" borderId="42" xfId="0" applyFont="1" applyBorder="1" applyAlignment="1">
      <alignment horizontal="left" vertical="center" wrapText="1" indent="1"/>
    </xf>
    <xf numFmtId="0" fontId="3" fillId="0" borderId="12" xfId="0" applyFont="1" applyBorder="1" applyAlignment="1">
      <alignment horizontal="left" vertical="center" indent="1"/>
    </xf>
    <xf numFmtId="0" fontId="3" fillId="0" borderId="2" xfId="0" applyFont="1" applyBorder="1" applyAlignment="1">
      <alignment horizontal="left" vertical="center" indent="1"/>
    </xf>
    <xf numFmtId="0" fontId="3" fillId="0" borderId="21" xfId="0" applyFont="1" applyBorder="1" applyAlignment="1">
      <alignment horizontal="left" vertical="center" indent="1"/>
    </xf>
    <xf numFmtId="0" fontId="3" fillId="0" borderId="22" xfId="0" applyFont="1" applyBorder="1" applyAlignment="1">
      <alignment horizontal="left" vertical="center" indent="1"/>
    </xf>
    <xf numFmtId="0" fontId="3" fillId="0" borderId="19" xfId="0" applyFont="1" applyBorder="1" applyAlignment="1">
      <alignment horizontal="left" vertical="center" indent="1"/>
    </xf>
    <xf numFmtId="0" fontId="5" fillId="0" borderId="6" xfId="0" applyFont="1" applyBorder="1" applyAlignment="1">
      <alignment horizontal="distributed" vertical="top" wrapText="1" indent="1"/>
    </xf>
    <xf numFmtId="0" fontId="3" fillId="0" borderId="38" xfId="0" applyFont="1" applyBorder="1" applyAlignment="1">
      <alignment horizontal="left" vertical="center" wrapText="1" indent="1"/>
    </xf>
    <xf numFmtId="0" fontId="3" fillId="0" borderId="39" xfId="0" applyFont="1" applyBorder="1" applyAlignment="1">
      <alignment horizontal="left" vertical="center" wrapText="1" indent="1"/>
    </xf>
    <xf numFmtId="0" fontId="3" fillId="0" borderId="40" xfId="0" applyFont="1" applyBorder="1" applyAlignment="1">
      <alignment horizontal="left" vertical="center" wrapText="1" indent="1"/>
    </xf>
    <xf numFmtId="0" fontId="3" fillId="0" borderId="34" xfId="0" applyFont="1" applyBorder="1" applyAlignment="1">
      <alignment horizontal="left" vertical="center" wrapText="1" indent="1"/>
    </xf>
    <xf numFmtId="0" fontId="0" fillId="0" borderId="4" xfId="0" applyBorder="1" applyAlignment="1">
      <alignment horizontal="left" vertical="center" wrapText="1" indent="1"/>
    </xf>
    <xf numFmtId="0" fontId="0" fillId="0" borderId="5" xfId="0" applyBorder="1" applyAlignment="1">
      <alignment horizontal="left" vertical="center" wrapText="1" indent="1"/>
    </xf>
    <xf numFmtId="0" fontId="8" fillId="0" borderId="8" xfId="0" applyFont="1" applyBorder="1" applyAlignment="1">
      <alignment horizontal="left" vertical="center" wrapText="1"/>
    </xf>
    <xf numFmtId="0" fontId="0" fillId="0" borderId="12" xfId="0" applyBorder="1" applyAlignment="1">
      <alignment horizontal="left" vertical="center" wrapText="1" indent="1"/>
    </xf>
    <xf numFmtId="0" fontId="0" fillId="0" borderId="2" xfId="0" applyBorder="1" applyAlignment="1">
      <alignment horizontal="left" vertical="center" wrapText="1" indent="1"/>
    </xf>
    <xf numFmtId="0" fontId="3" fillId="0" borderId="8" xfId="0" applyFont="1" applyBorder="1" applyAlignment="1">
      <alignment horizontal="left" vertical="center" wrapText="1"/>
    </xf>
  </cellXfs>
  <cellStyles count="1">
    <cellStyle name="標準"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510540</xdr:colOff>
      <xdr:row>1</xdr:row>
      <xdr:rowOff>0</xdr:rowOff>
    </xdr:from>
    <xdr:to>
      <xdr:col>5</xdr:col>
      <xdr:colOff>175260</xdr:colOff>
      <xdr:row>2</xdr:row>
      <xdr:rowOff>121920</xdr:rowOff>
    </xdr:to>
    <xdr:sp macro="" textlink="">
      <xdr:nvSpPr>
        <xdr:cNvPr id="2" name="正方形/長方形 1">
          <a:extLst>
            <a:ext uri="{FF2B5EF4-FFF2-40B4-BE49-F238E27FC236}">
              <a16:creationId xmlns:a16="http://schemas.microsoft.com/office/drawing/2014/main" id="{89D944E1-6A0A-2ED1-84DE-DA25D3E9F4B8}"/>
            </a:ext>
          </a:extLst>
        </xdr:cNvPr>
        <xdr:cNvSpPr/>
      </xdr:nvSpPr>
      <xdr:spPr>
        <a:xfrm>
          <a:off x="2872740" y="198120"/>
          <a:ext cx="1005840" cy="419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320040</xdr:colOff>
      <xdr:row>2</xdr:row>
      <xdr:rowOff>137160</xdr:rowOff>
    </xdr:from>
    <xdr:to>
      <xdr:col>14</xdr:col>
      <xdr:colOff>487680</xdr:colOff>
      <xdr:row>14</xdr:row>
      <xdr:rowOff>160020</xdr:rowOff>
    </xdr:to>
    <xdr:sp macro="" textlink="">
      <xdr:nvSpPr>
        <xdr:cNvPr id="2" name="正方形/長方形 1">
          <a:extLst>
            <a:ext uri="{FF2B5EF4-FFF2-40B4-BE49-F238E27FC236}">
              <a16:creationId xmlns:a16="http://schemas.microsoft.com/office/drawing/2014/main" id="{82F5B18A-DEE7-BB6B-8BC1-9BAA2A5273B3}"/>
            </a:ext>
          </a:extLst>
        </xdr:cNvPr>
        <xdr:cNvSpPr/>
      </xdr:nvSpPr>
      <xdr:spPr>
        <a:xfrm>
          <a:off x="7353300" y="594360"/>
          <a:ext cx="3520440" cy="3543300"/>
        </a:xfrm>
        <a:prstGeom prst="rect">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200" b="1">
              <a:solidFill>
                <a:schemeClr val="tx1"/>
              </a:solidFill>
            </a:rPr>
            <a:t>＜注意事項＞</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網掛けセルへ必要事項を入力してください。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公印は不要です。</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「申請の理由」はプルダウンリストより選択してください。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エクセルデータのまま提出してください。（</a:t>
          </a:r>
          <a:r>
            <a:rPr kumimoji="1" lang="en-US" altLang="ja-JP" sz="1200" b="1">
              <a:solidFill>
                <a:schemeClr val="tx1"/>
              </a:solidFill>
            </a:rPr>
            <a:t>PDF</a:t>
          </a:r>
          <a:r>
            <a:rPr kumimoji="1" lang="ja-JP" altLang="en-US" sz="1200" b="1">
              <a:solidFill>
                <a:schemeClr val="tx1"/>
              </a:solidFill>
            </a:rPr>
            <a:t>等への変換は不要です）</a:t>
          </a:r>
          <a:endParaRPr kumimoji="1" lang="en-US" altLang="ja-JP" sz="1200" b="1">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lt1"/>
              </a:solidFill>
              <a:effectLst/>
              <a:latin typeface="+mn-lt"/>
              <a:ea typeface="+mn-ea"/>
              <a:cs typeface="+mn-cs"/>
            </a:rPr>
            <a:t>※</a:t>
          </a:r>
          <a:r>
            <a:rPr kumimoji="1" lang="ja-JP" altLang="ja-JP" sz="1200" b="1" u="sng">
              <a:solidFill>
                <a:schemeClr val="lt1"/>
              </a:solidFill>
              <a:effectLst/>
              <a:latin typeface="+mn-lt"/>
              <a:ea typeface="+mn-ea"/>
              <a:cs typeface="+mn-cs"/>
            </a:rPr>
            <a:t>行や列の追加、削除、結合などは行わないでください。</a:t>
          </a:r>
          <a:endParaRPr lang="ja-JP" altLang="ja-JP" sz="1200">
            <a:effectLst/>
          </a:endParaRPr>
        </a:p>
        <a:p>
          <a:pPr algn="l"/>
          <a:r>
            <a:rPr kumimoji="1" lang="en-US" altLang="ja-JP" sz="1200" b="1">
              <a:solidFill>
                <a:schemeClr val="tx1"/>
              </a:solidFill>
            </a:rPr>
            <a:t>※</a:t>
          </a:r>
          <a:r>
            <a:rPr kumimoji="1" lang="ja-JP" altLang="en-US" sz="1200" b="1">
              <a:solidFill>
                <a:schemeClr val="tx1"/>
              </a:solidFill>
            </a:rPr>
            <a:t>記入方法は（記入例）を参考にしてください。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シートのコピーはしないでください。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複数団体を申請する場合には、団体ごとに個別のファイルを作成してください。</a:t>
          </a:r>
          <a:endParaRPr kumimoji="1" lang="en-US" altLang="ja-JP" sz="1200" b="1">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844069</xdr:colOff>
          <xdr:row>27</xdr:row>
          <xdr:rowOff>154855</xdr:rowOff>
        </xdr:from>
        <xdr:to>
          <xdr:col>6</xdr:col>
          <xdr:colOff>476517</xdr:colOff>
          <xdr:row>29</xdr:row>
          <xdr:rowOff>343113</xdr:rowOff>
        </xdr:to>
        <xdr:pic>
          <xdr:nvPicPr>
            <xdr:cNvPr id="4" name="図 3">
              <a:extLst>
                <a:ext uri="{FF2B5EF4-FFF2-40B4-BE49-F238E27FC236}">
                  <a16:creationId xmlns:a16="http://schemas.microsoft.com/office/drawing/2014/main" id="{7CEAFBD0-E1D3-9084-2A70-25E137C27DC7}"/>
                </a:ext>
              </a:extLst>
            </xdr:cNvPr>
            <xdr:cNvPicPr>
              <a:picLocks noChangeAspect="1" noChangeArrowheads="1"/>
              <a:extLst>
                <a:ext uri="{84589F7E-364E-4C9E-8A38-B11213B215E9}">
                  <a14:cameraTool cellRange="$K$31:$M$33" spid="_x0000_s3128"/>
                </a:ext>
              </a:extLst>
            </xdr:cNvPicPr>
          </xdr:nvPicPr>
          <xdr:blipFill>
            <a:blip xmlns:r="http://schemas.openxmlformats.org/officeDocument/2006/relationships" r:embed="rId1"/>
            <a:srcRect/>
            <a:stretch>
              <a:fillRect/>
            </a:stretch>
          </xdr:blipFill>
          <xdr:spPr bwMode="auto">
            <a:xfrm>
              <a:off x="1095081" y="9254031"/>
              <a:ext cx="4464424" cy="8875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9</xdr:col>
      <xdr:colOff>320040</xdr:colOff>
      <xdr:row>2</xdr:row>
      <xdr:rowOff>137160</xdr:rowOff>
    </xdr:from>
    <xdr:to>
      <xdr:col>14</xdr:col>
      <xdr:colOff>487680</xdr:colOff>
      <xdr:row>14</xdr:row>
      <xdr:rowOff>160020</xdr:rowOff>
    </xdr:to>
    <xdr:sp macro="" textlink="">
      <xdr:nvSpPr>
        <xdr:cNvPr id="2" name="正方形/長方形 1">
          <a:extLst>
            <a:ext uri="{FF2B5EF4-FFF2-40B4-BE49-F238E27FC236}">
              <a16:creationId xmlns:a16="http://schemas.microsoft.com/office/drawing/2014/main" id="{26045C61-58A4-498F-B4AB-0CD02D46C42F}"/>
            </a:ext>
          </a:extLst>
        </xdr:cNvPr>
        <xdr:cNvSpPr/>
      </xdr:nvSpPr>
      <xdr:spPr>
        <a:xfrm>
          <a:off x="7353300" y="594360"/>
          <a:ext cx="3520440" cy="3543300"/>
        </a:xfrm>
        <a:prstGeom prst="rect">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200" b="1">
              <a:solidFill>
                <a:schemeClr val="tx1"/>
              </a:solidFill>
            </a:rPr>
            <a:t>＜注意事項＞</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網掛けセルへ必要事項を入力してください。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公印は不要です。</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「申請の理由」はプルダウンリストより選択してください。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エクセルデータのまま提出してください。（</a:t>
          </a:r>
          <a:r>
            <a:rPr kumimoji="1" lang="en-US" altLang="ja-JP" sz="1200" b="1">
              <a:solidFill>
                <a:schemeClr val="tx1"/>
              </a:solidFill>
            </a:rPr>
            <a:t>PDF</a:t>
          </a:r>
          <a:r>
            <a:rPr kumimoji="1" lang="ja-JP" altLang="en-US" sz="1200" b="1">
              <a:solidFill>
                <a:schemeClr val="tx1"/>
              </a:solidFill>
            </a:rPr>
            <a:t>等への変換は不要です）</a:t>
          </a:r>
          <a:endParaRPr kumimoji="1" lang="en-US" altLang="ja-JP" sz="1200" b="1">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lt1"/>
              </a:solidFill>
              <a:effectLst/>
              <a:latin typeface="+mn-lt"/>
              <a:ea typeface="+mn-ea"/>
              <a:cs typeface="+mn-cs"/>
            </a:rPr>
            <a:t>※</a:t>
          </a:r>
          <a:r>
            <a:rPr kumimoji="1" lang="ja-JP" altLang="ja-JP" sz="1200" b="1" u="sng">
              <a:solidFill>
                <a:schemeClr val="lt1"/>
              </a:solidFill>
              <a:effectLst/>
              <a:latin typeface="+mn-lt"/>
              <a:ea typeface="+mn-ea"/>
              <a:cs typeface="+mn-cs"/>
            </a:rPr>
            <a:t>行や列の追加、削除、結合などは行わないでください。</a:t>
          </a:r>
          <a:endParaRPr lang="ja-JP" altLang="ja-JP" sz="1200">
            <a:effectLst/>
          </a:endParaRPr>
        </a:p>
        <a:p>
          <a:pPr algn="l"/>
          <a:r>
            <a:rPr kumimoji="1" lang="en-US" altLang="ja-JP" sz="1200" b="1">
              <a:solidFill>
                <a:schemeClr val="tx1"/>
              </a:solidFill>
            </a:rPr>
            <a:t>※</a:t>
          </a:r>
          <a:r>
            <a:rPr kumimoji="1" lang="ja-JP" altLang="en-US" sz="1200" b="1">
              <a:solidFill>
                <a:schemeClr val="tx1"/>
              </a:solidFill>
            </a:rPr>
            <a:t>記入方法は（記入例）を参考にしてください。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シートのコピーはしないでください。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複数団体を申請する場合には、団体ごとに個別のファイルを作成してください。</a:t>
          </a:r>
          <a:endParaRPr kumimoji="1" lang="en-US" altLang="ja-JP" sz="1200" b="1">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320040</xdr:colOff>
      <xdr:row>2</xdr:row>
      <xdr:rowOff>137160</xdr:rowOff>
    </xdr:from>
    <xdr:to>
      <xdr:col>14</xdr:col>
      <xdr:colOff>487680</xdr:colOff>
      <xdr:row>14</xdr:row>
      <xdr:rowOff>160020</xdr:rowOff>
    </xdr:to>
    <xdr:sp macro="" textlink="">
      <xdr:nvSpPr>
        <xdr:cNvPr id="2" name="正方形/長方形 1">
          <a:extLst>
            <a:ext uri="{FF2B5EF4-FFF2-40B4-BE49-F238E27FC236}">
              <a16:creationId xmlns:a16="http://schemas.microsoft.com/office/drawing/2014/main" id="{85CA8AB2-A10F-4827-AE9C-1F4328C5167B}"/>
            </a:ext>
          </a:extLst>
        </xdr:cNvPr>
        <xdr:cNvSpPr/>
      </xdr:nvSpPr>
      <xdr:spPr>
        <a:xfrm>
          <a:off x="7414260" y="594360"/>
          <a:ext cx="3520440" cy="3063240"/>
        </a:xfrm>
        <a:prstGeom prst="rect">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200" b="1">
              <a:solidFill>
                <a:schemeClr val="tx1"/>
              </a:solidFill>
            </a:rPr>
            <a:t>＜注意事項＞</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網掛けセルへ必要事項を入力してください。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公印は不要です。</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「申請の理由」はプルダウンリストより選択してください。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エクセルデータのまま提出してください。（</a:t>
          </a:r>
          <a:r>
            <a:rPr kumimoji="1" lang="en-US" altLang="ja-JP" sz="1200" b="1">
              <a:solidFill>
                <a:schemeClr val="tx1"/>
              </a:solidFill>
            </a:rPr>
            <a:t>PDF</a:t>
          </a:r>
          <a:r>
            <a:rPr kumimoji="1" lang="ja-JP" altLang="en-US" sz="1200" b="1">
              <a:solidFill>
                <a:schemeClr val="tx1"/>
              </a:solidFill>
            </a:rPr>
            <a:t>等への変換は不要です）</a:t>
          </a:r>
          <a:endParaRPr kumimoji="1" lang="en-US" altLang="ja-JP" sz="1200" b="1">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lt1"/>
              </a:solidFill>
              <a:effectLst/>
              <a:latin typeface="+mn-lt"/>
              <a:ea typeface="+mn-ea"/>
              <a:cs typeface="+mn-cs"/>
            </a:rPr>
            <a:t>※</a:t>
          </a:r>
          <a:r>
            <a:rPr kumimoji="1" lang="ja-JP" altLang="ja-JP" sz="1200" b="1" u="sng">
              <a:solidFill>
                <a:schemeClr val="lt1"/>
              </a:solidFill>
              <a:effectLst/>
              <a:latin typeface="+mn-lt"/>
              <a:ea typeface="+mn-ea"/>
              <a:cs typeface="+mn-cs"/>
            </a:rPr>
            <a:t>行や列の追加、削除、結合などは行わないでください。</a:t>
          </a:r>
          <a:endParaRPr lang="ja-JP" altLang="ja-JP" sz="1200">
            <a:effectLst/>
          </a:endParaRPr>
        </a:p>
        <a:p>
          <a:pPr algn="l"/>
          <a:r>
            <a:rPr kumimoji="1" lang="en-US" altLang="ja-JP" sz="1200" b="1">
              <a:solidFill>
                <a:schemeClr val="tx1"/>
              </a:solidFill>
            </a:rPr>
            <a:t>※</a:t>
          </a:r>
          <a:r>
            <a:rPr kumimoji="1" lang="ja-JP" altLang="en-US" sz="1200" b="1">
              <a:solidFill>
                <a:schemeClr val="tx1"/>
              </a:solidFill>
            </a:rPr>
            <a:t>記入方法は（記入例）を参考にしてください。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シートのコピーはしないでください。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複数団体を申請する場合には、団体ごとに個別のファイルを作成してください。</a:t>
          </a:r>
          <a:endParaRPr kumimoji="1" lang="en-US" altLang="ja-JP" sz="1200" b="1">
            <a:solidFill>
              <a:schemeClr val="tx1"/>
            </a:solidFill>
          </a:endParaRPr>
        </a:p>
      </xdr:txBody>
    </xdr:sp>
    <xdr:clientData/>
  </xdr:twoCellAnchor>
  <xdr:twoCellAnchor>
    <xdr:from>
      <xdr:col>3</xdr:col>
      <xdr:colOff>533400</xdr:colOff>
      <xdr:row>1</xdr:row>
      <xdr:rowOff>83821</xdr:rowOff>
    </xdr:from>
    <xdr:to>
      <xdr:col>5</xdr:col>
      <xdr:colOff>114300</xdr:colOff>
      <xdr:row>2</xdr:row>
      <xdr:rowOff>83820</xdr:rowOff>
    </xdr:to>
    <xdr:sp macro="" textlink="">
      <xdr:nvSpPr>
        <xdr:cNvPr id="3" name="正方形/長方形 2">
          <a:extLst>
            <a:ext uri="{FF2B5EF4-FFF2-40B4-BE49-F238E27FC236}">
              <a16:creationId xmlns:a16="http://schemas.microsoft.com/office/drawing/2014/main" id="{43723A71-184B-41FE-AAE5-E1FD1B6DF10D}"/>
            </a:ext>
          </a:extLst>
        </xdr:cNvPr>
        <xdr:cNvSpPr/>
      </xdr:nvSpPr>
      <xdr:spPr>
        <a:xfrm>
          <a:off x="2956560" y="243841"/>
          <a:ext cx="922020" cy="29717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記入例</a:t>
          </a:r>
          <a:endParaRPr kumimoji="1" lang="en-US" altLang="ja-JP" sz="16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9F171-D579-4F55-AF76-20F4E37B97EC}">
  <sheetPr>
    <pageSetUpPr fitToPage="1"/>
  </sheetPr>
  <dimension ref="B1:H29"/>
  <sheetViews>
    <sheetView zoomScale="85" zoomScaleNormal="85" workbookViewId="0">
      <selection activeCell="O11" sqref="O11"/>
    </sheetView>
  </sheetViews>
  <sheetFormatPr defaultColWidth="8.75" defaultRowHeight="23.45" customHeight="1" x14ac:dyDescent="0.4"/>
  <cols>
    <col min="1" max="1" width="2.5" style="1" customWidth="1"/>
    <col min="2" max="2" width="14.75" style="1" customWidth="1"/>
    <col min="3" max="3" width="13.75" style="1" customWidth="1"/>
    <col min="4" max="5" width="8.75" style="1"/>
    <col min="6" max="6" width="13.75" style="1" customWidth="1"/>
    <col min="7" max="7" width="10.125" style="1" customWidth="1"/>
    <col min="8" max="8" width="15.25" style="1" bestFit="1" customWidth="1"/>
    <col min="9" max="16384" width="8.75" style="1"/>
  </cols>
  <sheetData>
    <row r="1" spans="2:8" ht="15.6" customHeight="1" x14ac:dyDescent="0.4"/>
    <row r="2" spans="2:8" ht="23.45" customHeight="1" x14ac:dyDescent="0.4">
      <c r="H2" s="34">
        <v>45383</v>
      </c>
    </row>
    <row r="3" spans="2:8" ht="10.15" customHeight="1" x14ac:dyDescent="0.4">
      <c r="H3" s="17"/>
    </row>
    <row r="4" spans="2:8" ht="23.45" customHeight="1" x14ac:dyDescent="0.4">
      <c r="B4" s="1" t="s">
        <v>0</v>
      </c>
    </row>
    <row r="5" spans="2:8" ht="23.45" customHeight="1" x14ac:dyDescent="0.4">
      <c r="B5" s="1" t="s">
        <v>1</v>
      </c>
    </row>
    <row r="7" spans="2:8" ht="34.15" customHeight="1" x14ac:dyDescent="0.4">
      <c r="E7" s="7" t="s">
        <v>2</v>
      </c>
      <c r="F7" s="19" t="s">
        <v>4</v>
      </c>
      <c r="G7" s="78" t="s">
        <v>33</v>
      </c>
      <c r="H7" s="78"/>
    </row>
    <row r="8" spans="2:8" ht="28.15" customHeight="1" x14ac:dyDescent="0.4">
      <c r="F8" s="19" t="s">
        <v>3</v>
      </c>
      <c r="G8" s="78" t="s">
        <v>29</v>
      </c>
      <c r="H8" s="78"/>
    </row>
    <row r="9" spans="2:8" ht="28.15" customHeight="1" x14ac:dyDescent="0.4">
      <c r="F9" s="19" t="s">
        <v>5</v>
      </c>
      <c r="G9" s="78" t="s">
        <v>30</v>
      </c>
      <c r="H9" s="78"/>
    </row>
    <row r="11" spans="2:8" ht="23.45" customHeight="1" x14ac:dyDescent="0.4">
      <c r="B11" s="79" t="s">
        <v>6</v>
      </c>
      <c r="C11" s="79"/>
      <c r="D11" s="79"/>
      <c r="E11" s="79"/>
      <c r="F11" s="79"/>
      <c r="G11" s="79"/>
      <c r="H11" s="79"/>
    </row>
    <row r="12" spans="2:8" ht="10.9" customHeight="1" x14ac:dyDescent="0.4">
      <c r="B12" s="32"/>
      <c r="C12" s="32"/>
      <c r="D12" s="32"/>
      <c r="E12" s="32"/>
      <c r="F12" s="32"/>
      <c r="G12" s="32"/>
      <c r="H12" s="32"/>
    </row>
    <row r="13" spans="2:8" ht="23.45" customHeight="1" x14ac:dyDescent="0.4">
      <c r="B13" s="1" t="s">
        <v>22</v>
      </c>
    </row>
    <row r="14" spans="2:8" ht="23.45" customHeight="1" x14ac:dyDescent="0.4">
      <c r="B14" s="10" t="s">
        <v>7</v>
      </c>
      <c r="C14" s="14" t="s">
        <v>8</v>
      </c>
      <c r="D14" s="9"/>
      <c r="E14" s="9"/>
      <c r="F14" s="9"/>
      <c r="G14" s="9"/>
      <c r="H14" s="4"/>
    </row>
    <row r="15" spans="2:8" ht="49.9" customHeight="1" x14ac:dyDescent="0.4">
      <c r="B15" s="11" t="s">
        <v>21</v>
      </c>
      <c r="C15" s="80" t="s">
        <v>47</v>
      </c>
      <c r="D15" s="81"/>
      <c r="E15" s="81"/>
      <c r="F15" s="81"/>
      <c r="G15" s="81"/>
      <c r="H15" s="82"/>
    </row>
    <row r="16" spans="2:8" ht="30" customHeight="1" x14ac:dyDescent="0.4">
      <c r="B16" s="10" t="s">
        <v>9</v>
      </c>
      <c r="C16" s="96">
        <v>45383</v>
      </c>
      <c r="D16" s="97"/>
      <c r="E16" s="55" t="str">
        <f>TEXT(C16,"（aaa）")</f>
        <v>(月)</v>
      </c>
      <c r="F16" s="57">
        <v>0.5625</v>
      </c>
      <c r="G16" s="58"/>
      <c r="H16" s="4"/>
    </row>
    <row r="17" spans="2:8" ht="23.45" customHeight="1" x14ac:dyDescent="0.4">
      <c r="B17" s="86" t="s">
        <v>23</v>
      </c>
      <c r="C17" s="22" t="s">
        <v>10</v>
      </c>
      <c r="D17" s="21"/>
      <c r="E17" s="4" t="s">
        <v>11</v>
      </c>
      <c r="F17" s="23"/>
      <c r="G17" s="9"/>
      <c r="H17" s="4"/>
    </row>
    <row r="18" spans="2:8" ht="23.45" customHeight="1" x14ac:dyDescent="0.4">
      <c r="B18" s="87"/>
      <c r="C18" s="22" t="s">
        <v>12</v>
      </c>
      <c r="D18" s="21"/>
      <c r="E18" s="4" t="s">
        <v>11</v>
      </c>
      <c r="F18" s="22"/>
      <c r="G18" s="9"/>
      <c r="H18" s="4"/>
    </row>
    <row r="19" spans="2:8" ht="23.45" customHeight="1" x14ac:dyDescent="0.4">
      <c r="B19" s="87"/>
      <c r="C19" s="22" t="s">
        <v>13</v>
      </c>
      <c r="D19" s="21"/>
      <c r="E19" s="4" t="s">
        <v>11</v>
      </c>
      <c r="F19" s="22"/>
      <c r="G19" s="9"/>
      <c r="H19" s="4"/>
    </row>
    <row r="20" spans="2:8" ht="23.45" customHeight="1" x14ac:dyDescent="0.4">
      <c r="B20" s="87"/>
      <c r="C20" s="22" t="s">
        <v>14</v>
      </c>
      <c r="D20" s="35">
        <v>60</v>
      </c>
      <c r="E20" s="9" t="s">
        <v>11</v>
      </c>
      <c r="F20" s="24"/>
      <c r="G20" s="52"/>
      <c r="H20" s="5"/>
    </row>
    <row r="21" spans="2:8" ht="23.45" customHeight="1" thickBot="1" x14ac:dyDescent="0.45">
      <c r="B21" s="87"/>
      <c r="C21" s="23" t="s">
        <v>15</v>
      </c>
      <c r="D21" s="21"/>
      <c r="E21" s="9" t="s">
        <v>11</v>
      </c>
      <c r="F21" s="42"/>
      <c r="G21" s="53"/>
      <c r="H21" s="43"/>
    </row>
    <row r="22" spans="2:8" ht="23.45" customHeight="1" thickBot="1" x14ac:dyDescent="0.45">
      <c r="B22" s="88"/>
      <c r="C22" s="24" t="s">
        <v>16</v>
      </c>
      <c r="D22" s="36">
        <v>6</v>
      </c>
      <c r="E22" s="5" t="s">
        <v>11</v>
      </c>
      <c r="F22" s="28" t="s">
        <v>17</v>
      </c>
      <c r="G22" s="54">
        <f>SUM(D17:D22,G17:G20)</f>
        <v>66</v>
      </c>
      <c r="H22" s="26" t="s">
        <v>11</v>
      </c>
    </row>
    <row r="23" spans="2:8" ht="50.45" customHeight="1" x14ac:dyDescent="0.4">
      <c r="B23" s="12" t="s">
        <v>24</v>
      </c>
      <c r="C23" s="80" t="s">
        <v>43</v>
      </c>
      <c r="D23" s="81"/>
      <c r="E23" s="81"/>
      <c r="F23" s="81"/>
      <c r="G23" s="81"/>
      <c r="H23" s="82"/>
    </row>
    <row r="24" spans="2:8" ht="30.6" customHeight="1" x14ac:dyDescent="0.4">
      <c r="B24" s="10" t="s">
        <v>19</v>
      </c>
      <c r="C24" s="75" t="s">
        <v>49</v>
      </c>
      <c r="D24" s="76"/>
      <c r="E24" s="76"/>
      <c r="F24" s="76"/>
      <c r="G24" s="76"/>
      <c r="H24" s="77"/>
    </row>
    <row r="25" spans="2:8" ht="30.6" customHeight="1" x14ac:dyDescent="0.4">
      <c r="B25" s="10" t="s">
        <v>18</v>
      </c>
      <c r="C25" s="75" t="s">
        <v>50</v>
      </c>
      <c r="D25" s="89"/>
      <c r="E25" s="89"/>
      <c r="F25" s="89"/>
      <c r="G25" s="89"/>
      <c r="H25" s="90"/>
    </row>
    <row r="26" spans="2:8" ht="32.450000000000003" customHeight="1" x14ac:dyDescent="0.4">
      <c r="B26" s="12" t="s">
        <v>20</v>
      </c>
      <c r="C26" s="15" t="s">
        <v>25</v>
      </c>
      <c r="D26" s="91" t="s">
        <v>34</v>
      </c>
      <c r="E26" s="91"/>
      <c r="F26" s="91"/>
      <c r="G26" s="91"/>
      <c r="H26" s="92"/>
    </row>
    <row r="27" spans="2:8" ht="32.450000000000003" customHeight="1" x14ac:dyDescent="0.4">
      <c r="B27" s="12"/>
      <c r="C27" s="27" t="s">
        <v>26</v>
      </c>
      <c r="D27" s="93" t="s">
        <v>35</v>
      </c>
      <c r="E27" s="94"/>
      <c r="F27" s="94"/>
      <c r="G27" s="94"/>
      <c r="H27" s="95"/>
    </row>
    <row r="28" spans="2:8" ht="32.450000000000003" customHeight="1" x14ac:dyDescent="0.4">
      <c r="B28" s="13"/>
      <c r="C28" s="16" t="s">
        <v>27</v>
      </c>
      <c r="D28" s="83" t="s">
        <v>36</v>
      </c>
      <c r="E28" s="84"/>
      <c r="F28" s="84"/>
      <c r="G28" s="84"/>
      <c r="H28" s="85"/>
    </row>
    <row r="29" spans="2:8" ht="32.450000000000003" customHeight="1" x14ac:dyDescent="0.4">
      <c r="B29" s="13" t="s">
        <v>42</v>
      </c>
      <c r="C29" s="75" t="s">
        <v>56</v>
      </c>
      <c r="D29" s="76"/>
      <c r="E29" s="76"/>
      <c r="F29" s="76"/>
      <c r="G29" s="76"/>
      <c r="H29" s="77"/>
    </row>
  </sheetData>
  <mergeCells count="14">
    <mergeCell ref="C29:H29"/>
    <mergeCell ref="G7:H7"/>
    <mergeCell ref="G8:H8"/>
    <mergeCell ref="G9:H9"/>
    <mergeCell ref="B11:H11"/>
    <mergeCell ref="C15:H15"/>
    <mergeCell ref="D28:H28"/>
    <mergeCell ref="B17:B22"/>
    <mergeCell ref="C23:H23"/>
    <mergeCell ref="C24:H24"/>
    <mergeCell ref="C25:H25"/>
    <mergeCell ref="D26:H26"/>
    <mergeCell ref="D27:H27"/>
    <mergeCell ref="C16:D16"/>
  </mergeCells>
  <phoneticPr fontId="2"/>
  <pageMargins left="0.7" right="0.7" top="0.75" bottom="0.75" header="0.3" footer="0.3"/>
  <pageSetup paperSize="9" scale="91"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6DC587E-3BA8-4DBD-9634-1EBBDF685EA0}">
          <x14:formula1>
            <xm:f>免除理由!$B$2:$B$5</xm:f>
          </x14:formula1>
          <xm:sqref>C23:H23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84BB3-0287-4385-A229-170E9D0D31E5}">
  <sheetPr>
    <tabColor rgb="FFFFFF00"/>
    <pageSetUpPr fitToPage="1"/>
  </sheetPr>
  <dimension ref="B1:H32"/>
  <sheetViews>
    <sheetView tabSelected="1" view="pageBreakPreview" zoomScaleNormal="100" zoomScaleSheetLayoutView="100" workbookViewId="0">
      <selection activeCell="J19" sqref="J19"/>
    </sheetView>
  </sheetViews>
  <sheetFormatPr defaultColWidth="8.75" defaultRowHeight="23.45" customHeight="1" x14ac:dyDescent="0.4"/>
  <cols>
    <col min="1" max="1" width="2.5" style="1" customWidth="1"/>
    <col min="2" max="2" width="14.75" style="1" customWidth="1"/>
    <col min="3" max="3" width="13.75" style="1" customWidth="1"/>
    <col min="4" max="5" width="8.75" style="1"/>
    <col min="6" max="6" width="13.75" style="1" customWidth="1"/>
    <col min="7" max="7" width="10.125" style="1" customWidth="1"/>
    <col min="8" max="8" width="15.25" style="1" bestFit="1" customWidth="1"/>
    <col min="9" max="9" width="4.625" style="1" customWidth="1"/>
    <col min="10" max="16384" width="8.75" style="1"/>
  </cols>
  <sheetData>
    <row r="1" spans="2:8" ht="12.6" customHeight="1" x14ac:dyDescent="0.4"/>
    <row r="2" spans="2:8" ht="23.45" customHeight="1" x14ac:dyDescent="0.4">
      <c r="H2" s="20">
        <v>45748</v>
      </c>
    </row>
    <row r="3" spans="2:8" ht="12" customHeight="1" x14ac:dyDescent="0.4">
      <c r="H3" s="17"/>
    </row>
    <row r="4" spans="2:8" ht="23.45" customHeight="1" x14ac:dyDescent="0.4">
      <c r="B4" s="1" t="s">
        <v>0</v>
      </c>
    </row>
    <row r="5" spans="2:8" ht="23.45" customHeight="1" x14ac:dyDescent="0.4">
      <c r="B5" s="1" t="s">
        <v>88</v>
      </c>
    </row>
    <row r="7" spans="2:8" ht="34.15" customHeight="1" x14ac:dyDescent="0.4">
      <c r="E7" s="7" t="s">
        <v>2</v>
      </c>
      <c r="F7" s="19" t="s">
        <v>4</v>
      </c>
      <c r="G7" s="78"/>
      <c r="H7" s="78"/>
    </row>
    <row r="8" spans="2:8" ht="28.15" customHeight="1" x14ac:dyDescent="0.4">
      <c r="F8" s="19" t="s">
        <v>3</v>
      </c>
      <c r="G8" s="78"/>
      <c r="H8" s="78"/>
    </row>
    <row r="9" spans="2:8" ht="28.15" customHeight="1" x14ac:dyDescent="0.4">
      <c r="F9" s="19" t="s">
        <v>5</v>
      </c>
      <c r="G9" s="78"/>
      <c r="H9" s="78"/>
    </row>
    <row r="11" spans="2:8" ht="23.45" customHeight="1" x14ac:dyDescent="0.4">
      <c r="B11" s="79" t="s">
        <v>6</v>
      </c>
      <c r="C11" s="79"/>
      <c r="D11" s="79"/>
      <c r="E11" s="79"/>
      <c r="F11" s="79"/>
      <c r="G11" s="79"/>
      <c r="H11" s="79"/>
    </row>
    <row r="12" spans="2:8" ht="10.9" customHeight="1" x14ac:dyDescent="0.4">
      <c r="B12" s="32"/>
      <c r="C12" s="32"/>
      <c r="D12" s="32"/>
      <c r="E12" s="32"/>
      <c r="F12" s="32"/>
      <c r="G12" s="32"/>
      <c r="H12" s="32"/>
    </row>
    <row r="13" spans="2:8" ht="23.45" customHeight="1" x14ac:dyDescent="0.4">
      <c r="B13" s="1" t="s">
        <v>22</v>
      </c>
    </row>
    <row r="14" spans="2:8" ht="23.45" customHeight="1" x14ac:dyDescent="0.4">
      <c r="B14" s="10" t="s">
        <v>7</v>
      </c>
      <c r="C14" s="14" t="s">
        <v>8</v>
      </c>
      <c r="D14" s="9"/>
      <c r="E14" s="9"/>
      <c r="F14" s="9"/>
      <c r="G14" s="9"/>
      <c r="H14" s="4"/>
    </row>
    <row r="15" spans="2:8" ht="49.9" customHeight="1" x14ac:dyDescent="0.4">
      <c r="B15" s="11" t="s">
        <v>21</v>
      </c>
      <c r="C15" s="101"/>
      <c r="D15" s="102"/>
      <c r="E15" s="102"/>
      <c r="F15" s="102"/>
      <c r="G15" s="102"/>
      <c r="H15" s="103"/>
    </row>
    <row r="16" spans="2:8" ht="30" customHeight="1" x14ac:dyDescent="0.4">
      <c r="B16" s="10" t="s">
        <v>9</v>
      </c>
      <c r="C16" s="114">
        <v>45748</v>
      </c>
      <c r="D16" s="115"/>
      <c r="E16" s="56" t="str">
        <f>TEXT(C16,"（aaa）")</f>
        <v>(火)</v>
      </c>
      <c r="F16" s="51" t="s">
        <v>57</v>
      </c>
      <c r="G16" s="21"/>
      <c r="H16" s="50"/>
    </row>
    <row r="17" spans="2:8" ht="23.45" customHeight="1" x14ac:dyDescent="0.4">
      <c r="B17" s="86" t="s">
        <v>23</v>
      </c>
      <c r="C17" s="22" t="s">
        <v>10</v>
      </c>
      <c r="D17" s="21"/>
      <c r="E17" s="4" t="s">
        <v>11</v>
      </c>
      <c r="F17" s="49"/>
      <c r="G17" s="9"/>
      <c r="H17" s="4"/>
    </row>
    <row r="18" spans="2:8" ht="23.45" customHeight="1" x14ac:dyDescent="0.4">
      <c r="B18" s="87"/>
      <c r="C18" s="22" t="s">
        <v>12</v>
      </c>
      <c r="D18" s="21"/>
      <c r="E18" s="4" t="s">
        <v>11</v>
      </c>
      <c r="F18" s="41"/>
      <c r="G18" s="9"/>
      <c r="H18" s="4"/>
    </row>
    <row r="19" spans="2:8" ht="23.45" customHeight="1" x14ac:dyDescent="0.4">
      <c r="B19" s="87"/>
      <c r="C19" s="22" t="s">
        <v>13</v>
      </c>
      <c r="D19" s="21"/>
      <c r="E19" s="4" t="s">
        <v>11</v>
      </c>
      <c r="F19" s="41"/>
      <c r="G19" s="9"/>
      <c r="H19" s="4"/>
    </row>
    <row r="20" spans="2:8" ht="23.45" customHeight="1" x14ac:dyDescent="0.4">
      <c r="B20" s="87"/>
      <c r="C20" s="22" t="s">
        <v>14</v>
      </c>
      <c r="D20" s="21"/>
      <c r="E20" s="4" t="s">
        <v>11</v>
      </c>
      <c r="F20" s="44"/>
      <c r="G20" s="46"/>
      <c r="H20" s="5"/>
    </row>
    <row r="21" spans="2:8" ht="23.45" customHeight="1" thickBot="1" x14ac:dyDescent="0.45">
      <c r="B21" s="87"/>
      <c r="C21" s="23" t="s">
        <v>15</v>
      </c>
      <c r="D21" s="21"/>
      <c r="E21" s="9" t="s">
        <v>11</v>
      </c>
      <c r="F21" s="45"/>
      <c r="G21" s="47"/>
      <c r="H21" s="43"/>
    </row>
    <row r="22" spans="2:8" ht="23.45" customHeight="1" thickBot="1" x14ac:dyDescent="0.45">
      <c r="B22" s="88"/>
      <c r="C22" s="24" t="s">
        <v>16</v>
      </c>
      <c r="D22" s="25"/>
      <c r="E22" s="5" t="s">
        <v>11</v>
      </c>
      <c r="F22" s="28" t="s">
        <v>17</v>
      </c>
      <c r="G22" s="48">
        <f>SUM(D17:D22,G17:G20)</f>
        <v>0</v>
      </c>
      <c r="H22" s="26" t="s">
        <v>11</v>
      </c>
    </row>
    <row r="23" spans="2:8" ht="50.45" customHeight="1" x14ac:dyDescent="0.4">
      <c r="B23" s="12" t="s">
        <v>24</v>
      </c>
      <c r="C23" s="101" t="s">
        <v>32</v>
      </c>
      <c r="D23" s="102"/>
      <c r="E23" s="102"/>
      <c r="F23" s="102"/>
      <c r="G23" s="102"/>
      <c r="H23" s="103"/>
    </row>
    <row r="24" spans="2:8" ht="27.6" customHeight="1" x14ac:dyDescent="0.4">
      <c r="B24" s="37" t="s">
        <v>19</v>
      </c>
      <c r="C24" s="98"/>
      <c r="D24" s="99"/>
      <c r="E24" s="99"/>
      <c r="F24" s="99"/>
      <c r="G24" s="99"/>
      <c r="H24" s="100"/>
    </row>
    <row r="25" spans="2:8" ht="27.6" customHeight="1" x14ac:dyDescent="0.4">
      <c r="B25" s="37" t="s">
        <v>18</v>
      </c>
      <c r="C25" s="98"/>
      <c r="D25" s="112"/>
      <c r="E25" s="112"/>
      <c r="F25" s="112"/>
      <c r="G25" s="112"/>
      <c r="H25" s="113"/>
    </row>
    <row r="26" spans="2:8" ht="27.6" customHeight="1" x14ac:dyDescent="0.4">
      <c r="B26" s="12" t="s">
        <v>20</v>
      </c>
      <c r="C26" s="15" t="s">
        <v>25</v>
      </c>
      <c r="D26" s="104"/>
      <c r="E26" s="104"/>
      <c r="F26" s="104"/>
      <c r="G26" s="104"/>
      <c r="H26" s="105"/>
    </row>
    <row r="27" spans="2:8" ht="27.6" customHeight="1" x14ac:dyDescent="0.4">
      <c r="B27" s="12"/>
      <c r="C27" s="27" t="s">
        <v>26</v>
      </c>
      <c r="D27" s="106"/>
      <c r="E27" s="107"/>
      <c r="F27" s="107"/>
      <c r="G27" s="107"/>
      <c r="H27" s="108"/>
    </row>
    <row r="28" spans="2:8" ht="27.6" customHeight="1" x14ac:dyDescent="0.4">
      <c r="B28" s="13"/>
      <c r="C28" s="16" t="s">
        <v>27</v>
      </c>
      <c r="D28" s="109"/>
      <c r="E28" s="110"/>
      <c r="F28" s="110"/>
      <c r="G28" s="110"/>
      <c r="H28" s="111"/>
    </row>
    <row r="29" spans="2:8" ht="27.6" customHeight="1" x14ac:dyDescent="0.4">
      <c r="B29" s="13" t="s">
        <v>42</v>
      </c>
      <c r="C29" s="98"/>
      <c r="D29" s="99"/>
      <c r="E29" s="99"/>
      <c r="F29" s="99"/>
      <c r="G29" s="99"/>
      <c r="H29" s="100"/>
    </row>
    <row r="30" spans="2:8" ht="23.45" customHeight="1" x14ac:dyDescent="0.4">
      <c r="B30" s="1" t="s">
        <v>51</v>
      </c>
    </row>
    <row r="31" spans="2:8" ht="23.45" customHeight="1" x14ac:dyDescent="0.4">
      <c r="B31" s="1" t="s">
        <v>52</v>
      </c>
    </row>
    <row r="32" spans="2:8" ht="23.45" customHeight="1" x14ac:dyDescent="0.4">
      <c r="B32" s="1" t="s">
        <v>53</v>
      </c>
    </row>
  </sheetData>
  <mergeCells count="14">
    <mergeCell ref="C29:H29"/>
    <mergeCell ref="G7:H7"/>
    <mergeCell ref="B11:H11"/>
    <mergeCell ref="B17:B22"/>
    <mergeCell ref="C15:H15"/>
    <mergeCell ref="G8:H8"/>
    <mergeCell ref="G9:H9"/>
    <mergeCell ref="C23:H23"/>
    <mergeCell ref="C24:H24"/>
    <mergeCell ref="D26:H26"/>
    <mergeCell ref="D27:H27"/>
    <mergeCell ref="D28:H28"/>
    <mergeCell ref="C25:H25"/>
    <mergeCell ref="C16:D16"/>
  </mergeCells>
  <phoneticPr fontId="2"/>
  <pageMargins left="0.7" right="0.7" top="0.75" bottom="0.75" header="0.3" footer="0.3"/>
  <pageSetup paperSize="9" scale="87"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02EBD38-ABC4-4BE9-9C37-0ADE5D8B6855}">
          <x14:formula1>
            <xm:f>免除理由!$B$2:$B$7</xm:f>
          </x14:formula1>
          <xm:sqref>C23:H23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512F3-BE45-421F-859E-C51E5343FC92}">
  <sheetPr>
    <pageSetUpPr fitToPage="1"/>
  </sheetPr>
  <dimension ref="B2:M33"/>
  <sheetViews>
    <sheetView view="pageBreakPreview" zoomScale="85" zoomScaleNormal="70" zoomScaleSheetLayoutView="85" workbookViewId="0">
      <selection activeCell="C13" sqref="C13"/>
    </sheetView>
  </sheetViews>
  <sheetFormatPr defaultColWidth="8.75" defaultRowHeight="23.45" customHeight="1" x14ac:dyDescent="0.4"/>
  <cols>
    <col min="1" max="1" width="3.25" style="1" customWidth="1"/>
    <col min="2" max="2" width="15.625" style="1" customWidth="1"/>
    <col min="3" max="3" width="13.75" style="1" customWidth="1"/>
    <col min="4" max="4" width="8.75" style="1"/>
    <col min="5" max="5" width="12.25" style="1" customWidth="1"/>
    <col min="6" max="6" width="12.875" style="1" customWidth="1"/>
    <col min="7" max="7" width="9.75" style="1" customWidth="1"/>
    <col min="8" max="8" width="12.5" style="1" customWidth="1"/>
    <col min="9" max="10" width="8.75" style="1"/>
    <col min="11" max="11" width="17.375" style="1" customWidth="1"/>
    <col min="12" max="13" width="20.625" style="1" customWidth="1"/>
    <col min="14" max="16384" width="8.75" style="1"/>
  </cols>
  <sheetData>
    <row r="2" spans="2:8" ht="23.45" customHeight="1" x14ac:dyDescent="0.4">
      <c r="G2" s="120" t="s">
        <v>90</v>
      </c>
      <c r="H2" s="120"/>
    </row>
    <row r="3" spans="2:8" ht="23.45" customHeight="1" x14ac:dyDescent="0.4">
      <c r="G3" s="121">
        <f ca="1">TODAY()</f>
        <v>45783</v>
      </c>
      <c r="H3" s="121"/>
    </row>
    <row r="4" spans="2:8" ht="23.45" customHeight="1" x14ac:dyDescent="0.4">
      <c r="B4" s="1">
        <f>入館料免除申請書!G8</f>
        <v>0</v>
      </c>
    </row>
    <row r="5" spans="2:8" ht="23.45" customHeight="1" x14ac:dyDescent="0.4">
      <c r="B5" s="1">
        <f>入館料免除申請書!G9</f>
        <v>0</v>
      </c>
      <c r="D5" s="1" t="s">
        <v>31</v>
      </c>
    </row>
    <row r="6" spans="2:8" ht="23.45" customHeight="1" x14ac:dyDescent="0.4">
      <c r="F6" s="2"/>
    </row>
    <row r="7" spans="2:8" ht="23.45" customHeight="1" x14ac:dyDescent="0.4">
      <c r="E7" s="1" t="s">
        <v>0</v>
      </c>
      <c r="F7" s="2"/>
    </row>
    <row r="8" spans="2:8" ht="23.45" customHeight="1" x14ac:dyDescent="0.4">
      <c r="E8" s="1" t="s">
        <v>89</v>
      </c>
      <c r="F8" s="2"/>
    </row>
    <row r="10" spans="2:8" ht="23.45" customHeight="1" x14ac:dyDescent="0.4">
      <c r="B10" s="119" t="s">
        <v>28</v>
      </c>
      <c r="C10" s="119"/>
      <c r="D10" s="119"/>
      <c r="E10" s="119"/>
      <c r="F10" s="119"/>
      <c r="G10" s="119"/>
      <c r="H10" s="119"/>
    </row>
    <row r="11" spans="2:8" ht="15" customHeight="1" x14ac:dyDescent="0.4">
      <c r="B11" s="31"/>
      <c r="C11" s="31"/>
      <c r="D11" s="31"/>
      <c r="E11" s="31"/>
      <c r="F11" s="31"/>
      <c r="G11" s="31"/>
      <c r="H11" s="31"/>
    </row>
    <row r="12" spans="2:8" ht="27.6" customHeight="1" x14ac:dyDescent="0.4">
      <c r="B12" s="18">
        <f>入館料免除申請書!H2</f>
        <v>45748</v>
      </c>
      <c r="C12" s="1" t="s">
        <v>91</v>
      </c>
    </row>
    <row r="13" spans="2:8" ht="23.45" customHeight="1" x14ac:dyDescent="0.4">
      <c r="B13" s="10" t="s">
        <v>7</v>
      </c>
      <c r="C13" s="14" t="s">
        <v>8</v>
      </c>
      <c r="D13" s="9"/>
      <c r="E13" s="9"/>
      <c r="F13" s="9"/>
      <c r="G13" s="9"/>
      <c r="H13" s="4"/>
    </row>
    <row r="14" spans="2:8" ht="49.9" customHeight="1" x14ac:dyDescent="0.4">
      <c r="B14" s="11" t="s">
        <v>21</v>
      </c>
      <c r="C14" s="122">
        <f>入館料免除申請書!C15</f>
        <v>0</v>
      </c>
      <c r="D14" s="123"/>
      <c r="E14" s="123"/>
      <c r="F14" s="123"/>
      <c r="G14" s="123"/>
      <c r="H14" s="124"/>
    </row>
    <row r="15" spans="2:8" ht="30" customHeight="1" x14ac:dyDescent="0.4">
      <c r="B15" s="10" t="s">
        <v>9</v>
      </c>
      <c r="C15" s="125">
        <f>入館料免除申請書!C16</f>
        <v>45748</v>
      </c>
      <c r="D15" s="126"/>
      <c r="E15" s="56" t="str">
        <f>入館料免除申請書!E16</f>
        <v>(火)</v>
      </c>
      <c r="F15" s="56" t="str">
        <f>入館料免除申請書!F16</f>
        <v>○時○○分</v>
      </c>
      <c r="G15" s="9"/>
      <c r="H15" s="4"/>
    </row>
    <row r="16" spans="2:8" ht="23.45" customHeight="1" x14ac:dyDescent="0.4">
      <c r="B16" s="86" t="s">
        <v>37</v>
      </c>
      <c r="C16" s="14" t="s">
        <v>10</v>
      </c>
      <c r="D16" s="71">
        <f>入館料免除申請書!D17</f>
        <v>0</v>
      </c>
      <c r="E16" s="65">
        <f>IF($G$21&lt;20,D16*600,D16*480)</f>
        <v>0</v>
      </c>
      <c r="F16" s="39"/>
      <c r="G16" s="71"/>
      <c r="H16" s="65"/>
    </row>
    <row r="17" spans="2:13" ht="23.45" customHeight="1" x14ac:dyDescent="0.4">
      <c r="B17" s="87"/>
      <c r="C17" s="14" t="s">
        <v>12</v>
      </c>
      <c r="D17" s="71">
        <f>入館料免除申請書!D18</f>
        <v>0</v>
      </c>
      <c r="E17" s="65">
        <f>IF($G$21&lt;20,D17*300,D17*240)</f>
        <v>0</v>
      </c>
      <c r="F17" s="14"/>
      <c r="G17" s="71"/>
      <c r="H17" s="65"/>
    </row>
    <row r="18" spans="2:13" ht="23.45" customHeight="1" x14ac:dyDescent="0.4">
      <c r="B18" s="87"/>
      <c r="C18" s="14" t="s">
        <v>13</v>
      </c>
      <c r="D18" s="71">
        <f>入館料免除申請書!D19</f>
        <v>0</v>
      </c>
      <c r="E18" s="65">
        <f>IF($G$21&lt;20,D18*300,D18*240)</f>
        <v>0</v>
      </c>
      <c r="F18" s="14"/>
      <c r="G18" s="71"/>
      <c r="H18" s="65"/>
    </row>
    <row r="19" spans="2:13" ht="23.45" customHeight="1" x14ac:dyDescent="0.4">
      <c r="B19" s="87"/>
      <c r="C19" s="14" t="s">
        <v>14</v>
      </c>
      <c r="D19" s="71">
        <f>入館料免除申請書!D20</f>
        <v>0</v>
      </c>
      <c r="E19" s="66">
        <f>IF($G$21&lt;20,D19*300,D19*240)</f>
        <v>0</v>
      </c>
      <c r="F19" s="44"/>
      <c r="G19" s="72"/>
      <c r="H19" s="68"/>
    </row>
    <row r="20" spans="2:13" ht="23.45" customHeight="1" thickBot="1" x14ac:dyDescent="0.45">
      <c r="B20" s="87"/>
      <c r="C20" s="39" t="s">
        <v>15</v>
      </c>
      <c r="D20" s="71">
        <f>入館料免除申請書!D21</f>
        <v>0</v>
      </c>
      <c r="E20" s="66">
        <f>IF($G$21&lt;20,D20*0,D20*0)</f>
        <v>0</v>
      </c>
      <c r="F20" s="45"/>
      <c r="G20" s="73"/>
      <c r="H20" s="69"/>
    </row>
    <row r="21" spans="2:13" ht="23.45" customHeight="1" thickBot="1" x14ac:dyDescent="0.45">
      <c r="B21" s="88"/>
      <c r="C21" s="41" t="s">
        <v>16</v>
      </c>
      <c r="D21" s="71">
        <f>入館料免除申請書!D22</f>
        <v>0</v>
      </c>
      <c r="E21" s="67">
        <f>IF($G$21&lt;20,D21*600,D21*480)</f>
        <v>0</v>
      </c>
      <c r="F21" s="40" t="s">
        <v>17</v>
      </c>
      <c r="G21" s="74">
        <f>入館料免除申請書!G22</f>
        <v>0</v>
      </c>
      <c r="H21" s="70">
        <f>SUM(E16:E21,H16:H19)</f>
        <v>0</v>
      </c>
    </row>
    <row r="22" spans="2:13" ht="52.9" customHeight="1" x14ac:dyDescent="0.4">
      <c r="B22" s="12" t="s">
        <v>24</v>
      </c>
      <c r="C22" s="116" t="str">
        <f>入館料免除申請書!C23</f>
        <v>プルダウンリストより選択</v>
      </c>
      <c r="D22" s="117"/>
      <c r="E22" s="117"/>
      <c r="F22" s="117"/>
      <c r="G22" s="117"/>
      <c r="H22" s="118"/>
    </row>
    <row r="23" spans="2:13" ht="30.6" customHeight="1" x14ac:dyDescent="0.4">
      <c r="B23" s="10" t="s">
        <v>38</v>
      </c>
      <c r="C23" s="6">
        <f>IF(COUNTIF(C22,"*全額免除*")=1,100,50)</f>
        <v>50</v>
      </c>
      <c r="D23" s="7" t="s">
        <v>39</v>
      </c>
      <c r="E23" s="7" t="str">
        <f>IF(C23=50,"（引率者は100％免除）"," ")</f>
        <v>（引率者は100％免除）</v>
      </c>
      <c r="F23" s="7"/>
      <c r="G23" s="7"/>
      <c r="H23" s="8"/>
    </row>
    <row r="24" spans="2:13" ht="30.6" customHeight="1" x14ac:dyDescent="0.4">
      <c r="B24" s="10" t="s">
        <v>40</v>
      </c>
      <c r="C24" s="30">
        <f>IF(C23=50,SUM(E16:E20,H16:H20)/2+E21,SUM(E16:E21,H16:H20))</f>
        <v>0</v>
      </c>
      <c r="D24" s="9" t="s">
        <v>46</v>
      </c>
      <c r="E24" s="9"/>
      <c r="F24" s="9"/>
      <c r="G24" s="9"/>
      <c r="H24" s="4"/>
    </row>
    <row r="25" spans="2:13" ht="30.6" customHeight="1" x14ac:dyDescent="0.4">
      <c r="B25" s="29" t="s">
        <v>41</v>
      </c>
      <c r="C25" s="30">
        <f>H21-C24</f>
        <v>0</v>
      </c>
      <c r="D25" s="9" t="s">
        <v>46</v>
      </c>
      <c r="E25" s="9"/>
      <c r="F25" s="9"/>
      <c r="G25" s="9"/>
      <c r="H25" s="4"/>
    </row>
    <row r="26" spans="2:13" ht="30.6" customHeight="1" x14ac:dyDescent="0.4">
      <c r="B26" s="10" t="s">
        <v>42</v>
      </c>
      <c r="C26" s="3"/>
      <c r="D26" s="9"/>
      <c r="E26" s="9"/>
      <c r="F26" s="9"/>
      <c r="G26" s="9"/>
      <c r="H26" s="4"/>
    </row>
    <row r="27" spans="2:13" ht="23.45" customHeight="1" x14ac:dyDescent="0.4">
      <c r="B27" s="33" t="s">
        <v>48</v>
      </c>
    </row>
    <row r="28" spans="2:13" ht="23.45" customHeight="1" x14ac:dyDescent="0.4">
      <c r="B28" s="1" t="s">
        <v>58</v>
      </c>
    </row>
    <row r="29" spans="2:13" ht="31.9" customHeight="1" x14ac:dyDescent="0.4"/>
    <row r="30" spans="2:13" ht="31.9" customHeight="1" x14ac:dyDescent="0.4"/>
    <row r="31" spans="2:13" ht="23.45" customHeight="1" x14ac:dyDescent="0.4">
      <c r="K31" s="59"/>
      <c r="L31" s="60" t="s">
        <v>65</v>
      </c>
      <c r="M31" s="61" t="s">
        <v>66</v>
      </c>
    </row>
    <row r="32" spans="2:13" ht="23.45" customHeight="1" x14ac:dyDescent="0.4">
      <c r="K32" s="62" t="s">
        <v>59</v>
      </c>
      <c r="L32" s="63" t="s">
        <v>61</v>
      </c>
      <c r="M32" s="63" t="s">
        <v>63</v>
      </c>
    </row>
    <row r="33" spans="11:13" ht="23.45" customHeight="1" x14ac:dyDescent="0.4">
      <c r="K33" s="62" t="s">
        <v>60</v>
      </c>
      <c r="L33" s="63" t="s">
        <v>62</v>
      </c>
      <c r="M33" s="63" t="s">
        <v>64</v>
      </c>
    </row>
  </sheetData>
  <mergeCells count="7">
    <mergeCell ref="C22:H22"/>
    <mergeCell ref="B10:H10"/>
    <mergeCell ref="B16:B21"/>
    <mergeCell ref="G2:H2"/>
    <mergeCell ref="G3:H3"/>
    <mergeCell ref="C14:H14"/>
    <mergeCell ref="C15:D15"/>
  </mergeCells>
  <phoneticPr fontId="2"/>
  <conditionalFormatting sqref="D16">
    <cfRule type="expression" dxfId="2" priority="3">
      <formula>$D$16=0</formula>
    </cfRule>
  </conditionalFormatting>
  <conditionalFormatting sqref="D17:D21">
    <cfRule type="expression" dxfId="1" priority="2">
      <formula>D17=0</formula>
    </cfRule>
  </conditionalFormatting>
  <conditionalFormatting sqref="E16:E21">
    <cfRule type="expression" dxfId="0" priority="1">
      <formula>E16=0</formula>
    </cfRule>
  </conditionalFormatting>
  <printOptions horizontalCentered="1"/>
  <pageMargins left="0.70866141732283472" right="0.70866141732283472" top="0.74803149606299213" bottom="0.74803149606299213" header="0.31496062992125984" footer="0.31496062992125984"/>
  <pageSetup paperSize="9" scale="90"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389B6-628C-48AE-822F-DC7304017DF2}">
  <dimension ref="B1:B7"/>
  <sheetViews>
    <sheetView view="pageBreakPreview" zoomScale="115" zoomScaleNormal="100" zoomScaleSheetLayoutView="115" workbookViewId="0">
      <selection activeCell="B6" sqref="B6"/>
    </sheetView>
  </sheetViews>
  <sheetFormatPr defaultRowHeight="18.75" x14ac:dyDescent="0.4"/>
  <cols>
    <col min="1" max="1" width="4.375" customWidth="1"/>
    <col min="2" max="2" width="79.25" customWidth="1"/>
  </cols>
  <sheetData>
    <row r="1" spans="2:2" x14ac:dyDescent="0.4">
      <c r="B1" s="38"/>
    </row>
    <row r="2" spans="2:2" ht="53.45" customHeight="1" x14ac:dyDescent="0.4">
      <c r="B2" s="38" t="s">
        <v>32</v>
      </c>
    </row>
    <row r="3" spans="2:2" ht="53.45" customHeight="1" x14ac:dyDescent="0.4">
      <c r="B3" s="38" t="s">
        <v>43</v>
      </c>
    </row>
    <row r="4" spans="2:2" ht="53.45" customHeight="1" x14ac:dyDescent="0.4">
      <c r="B4" s="38" t="s">
        <v>44</v>
      </c>
    </row>
    <row r="5" spans="2:2" ht="53.45" customHeight="1" x14ac:dyDescent="0.4">
      <c r="B5" s="38" t="s">
        <v>45</v>
      </c>
    </row>
    <row r="6" spans="2:2" ht="53.45" customHeight="1" x14ac:dyDescent="0.4">
      <c r="B6" s="38" t="s">
        <v>55</v>
      </c>
    </row>
    <row r="7" spans="2:2" ht="53.45" customHeight="1" x14ac:dyDescent="0.4">
      <c r="B7" s="38" t="s">
        <v>54</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2EE81-881C-41D2-BB97-5CBCCB6500BC}">
  <sheetPr>
    <pageSetUpPr fitToPage="1"/>
  </sheetPr>
  <dimension ref="B1:H36"/>
  <sheetViews>
    <sheetView view="pageBreakPreview" zoomScaleNormal="100" zoomScaleSheetLayoutView="100" workbookViewId="0">
      <selection activeCell="C16" sqref="C16:D16"/>
    </sheetView>
  </sheetViews>
  <sheetFormatPr defaultColWidth="8.75" defaultRowHeight="23.45" customHeight="1" x14ac:dyDescent="0.4"/>
  <cols>
    <col min="1" max="1" width="3.25" style="1" customWidth="1"/>
    <col min="2" max="2" width="14.75" style="1" customWidth="1"/>
    <col min="3" max="3" width="13.75" style="1" customWidth="1"/>
    <col min="4" max="5" width="8.75" style="1"/>
    <col min="6" max="6" width="13.75" style="1" customWidth="1"/>
    <col min="7" max="7" width="10.125" style="1" customWidth="1"/>
    <col min="8" max="8" width="15.25" style="1" bestFit="1" customWidth="1"/>
    <col min="9" max="9" width="4.625" style="1" customWidth="1"/>
    <col min="10" max="16384" width="8.75" style="1"/>
  </cols>
  <sheetData>
    <row r="1" spans="2:8" ht="12.6" customHeight="1" x14ac:dyDescent="0.4"/>
    <row r="2" spans="2:8" ht="23.45" customHeight="1" x14ac:dyDescent="0.4">
      <c r="H2" s="17" t="s">
        <v>67</v>
      </c>
    </row>
    <row r="3" spans="2:8" ht="12" customHeight="1" x14ac:dyDescent="0.4">
      <c r="H3" s="17"/>
    </row>
    <row r="4" spans="2:8" ht="19.149999999999999" customHeight="1" x14ac:dyDescent="0.4">
      <c r="B4" s="1" t="s">
        <v>0</v>
      </c>
    </row>
    <row r="5" spans="2:8" ht="19.149999999999999" customHeight="1" x14ac:dyDescent="0.4">
      <c r="B5" s="1" t="s">
        <v>1</v>
      </c>
    </row>
    <row r="6" spans="2:8" ht="10.15" customHeight="1" x14ac:dyDescent="0.4"/>
    <row r="7" spans="2:8" ht="34.15" customHeight="1" x14ac:dyDescent="0.4">
      <c r="E7" s="7" t="s">
        <v>2</v>
      </c>
      <c r="F7" s="19" t="s">
        <v>4</v>
      </c>
      <c r="G7" s="146"/>
      <c r="H7" s="146"/>
    </row>
    <row r="8" spans="2:8" ht="28.15" customHeight="1" x14ac:dyDescent="0.4">
      <c r="F8" s="19" t="s">
        <v>3</v>
      </c>
      <c r="G8" s="146"/>
      <c r="H8" s="146"/>
    </row>
    <row r="9" spans="2:8" ht="28.15" customHeight="1" x14ac:dyDescent="0.4">
      <c r="F9" s="19" t="s">
        <v>5</v>
      </c>
      <c r="G9" s="146"/>
      <c r="H9" s="146"/>
    </row>
    <row r="10" spans="2:8" ht="10.9" customHeight="1" x14ac:dyDescent="0.4"/>
    <row r="11" spans="2:8" ht="19.899999999999999" customHeight="1" x14ac:dyDescent="0.4">
      <c r="B11" s="79" t="s">
        <v>6</v>
      </c>
      <c r="C11" s="79"/>
      <c r="D11" s="79"/>
      <c r="E11" s="79"/>
      <c r="F11" s="79"/>
      <c r="G11" s="79"/>
      <c r="H11" s="79"/>
    </row>
    <row r="12" spans="2:8" ht="10.9" customHeight="1" x14ac:dyDescent="0.4">
      <c r="B12" s="32"/>
      <c r="C12" s="32"/>
      <c r="D12" s="32"/>
      <c r="E12" s="32"/>
      <c r="F12" s="32"/>
      <c r="G12" s="32"/>
      <c r="H12" s="32"/>
    </row>
    <row r="13" spans="2:8" ht="23.45" customHeight="1" x14ac:dyDescent="0.4">
      <c r="B13" s="1" t="s">
        <v>22</v>
      </c>
    </row>
    <row r="14" spans="2:8" ht="23.45" customHeight="1" x14ac:dyDescent="0.4">
      <c r="B14" s="10" t="s">
        <v>7</v>
      </c>
      <c r="C14" s="14" t="s">
        <v>8</v>
      </c>
      <c r="D14" s="9"/>
      <c r="E14" s="9"/>
      <c r="F14" s="9"/>
      <c r="G14" s="9"/>
      <c r="H14" s="4"/>
    </row>
    <row r="15" spans="2:8" ht="40.15" customHeight="1" x14ac:dyDescent="0.4">
      <c r="B15" s="11" t="s">
        <v>21</v>
      </c>
      <c r="C15" s="122"/>
      <c r="D15" s="147"/>
      <c r="E15" s="147"/>
      <c r="F15" s="147"/>
      <c r="G15" s="147"/>
      <c r="H15" s="148"/>
    </row>
    <row r="16" spans="2:8" ht="26.45" customHeight="1" x14ac:dyDescent="0.4">
      <c r="B16" s="10" t="s">
        <v>9</v>
      </c>
      <c r="C16" s="125" t="s">
        <v>68</v>
      </c>
      <c r="D16" s="126"/>
      <c r="E16" s="56" t="s">
        <v>69</v>
      </c>
      <c r="F16" s="64" t="s">
        <v>70</v>
      </c>
      <c r="G16" s="9"/>
      <c r="H16" s="4"/>
    </row>
    <row r="17" spans="2:8" ht="24" customHeight="1" x14ac:dyDescent="0.4">
      <c r="B17" s="86" t="s">
        <v>23</v>
      </c>
      <c r="C17" s="22" t="s">
        <v>10</v>
      </c>
      <c r="D17" s="9"/>
      <c r="E17" s="4" t="s">
        <v>11</v>
      </c>
      <c r="F17" s="49"/>
      <c r="G17" s="9"/>
      <c r="H17" s="4"/>
    </row>
    <row r="18" spans="2:8" ht="24" customHeight="1" x14ac:dyDescent="0.4">
      <c r="B18" s="87"/>
      <c r="C18" s="22" t="s">
        <v>12</v>
      </c>
      <c r="D18" s="9"/>
      <c r="E18" s="4" t="s">
        <v>11</v>
      </c>
      <c r="F18" s="41"/>
      <c r="G18" s="9"/>
      <c r="H18" s="4"/>
    </row>
    <row r="19" spans="2:8" ht="24" customHeight="1" x14ac:dyDescent="0.4">
      <c r="B19" s="87"/>
      <c r="C19" s="22" t="s">
        <v>13</v>
      </c>
      <c r="D19" s="9"/>
      <c r="E19" s="4" t="s">
        <v>11</v>
      </c>
      <c r="F19" s="41"/>
      <c r="G19" s="9"/>
      <c r="H19" s="4"/>
    </row>
    <row r="20" spans="2:8" ht="24" customHeight="1" x14ac:dyDescent="0.4">
      <c r="B20" s="87"/>
      <c r="C20" s="22" t="s">
        <v>14</v>
      </c>
      <c r="D20" s="9"/>
      <c r="E20" s="4" t="s">
        <v>11</v>
      </c>
      <c r="F20" s="44"/>
      <c r="G20" s="46"/>
      <c r="H20" s="5"/>
    </row>
    <row r="21" spans="2:8" ht="24" customHeight="1" thickBot="1" x14ac:dyDescent="0.45">
      <c r="B21" s="87"/>
      <c r="C21" s="23" t="s">
        <v>15</v>
      </c>
      <c r="D21" s="9"/>
      <c r="E21" s="9" t="s">
        <v>11</v>
      </c>
      <c r="F21" s="45"/>
      <c r="G21" s="47"/>
      <c r="H21" s="43"/>
    </row>
    <row r="22" spans="2:8" ht="24" customHeight="1" thickBot="1" x14ac:dyDescent="0.45">
      <c r="B22" s="88"/>
      <c r="C22" s="24" t="s">
        <v>16</v>
      </c>
      <c r="D22" s="46"/>
      <c r="E22" s="5" t="s">
        <v>11</v>
      </c>
      <c r="F22" s="28" t="s">
        <v>17</v>
      </c>
      <c r="G22" s="48"/>
      <c r="H22" s="26" t="s">
        <v>11</v>
      </c>
    </row>
    <row r="23" spans="2:8" ht="31.9" customHeight="1" x14ac:dyDescent="0.4">
      <c r="B23" s="12" t="s">
        <v>24</v>
      </c>
      <c r="C23" s="143" t="s">
        <v>73</v>
      </c>
      <c r="D23" s="144"/>
      <c r="E23" s="144"/>
      <c r="F23" s="144"/>
      <c r="G23" s="144"/>
      <c r="H23" s="145"/>
    </row>
    <row r="24" spans="2:8" ht="31.9" customHeight="1" x14ac:dyDescent="0.4">
      <c r="B24" s="139" t="s">
        <v>71</v>
      </c>
      <c r="C24" s="131" t="s">
        <v>74</v>
      </c>
      <c r="D24" s="132"/>
      <c r="E24" s="132"/>
      <c r="F24" s="132"/>
      <c r="G24" s="132"/>
      <c r="H24" s="133"/>
    </row>
    <row r="25" spans="2:8" ht="31.9" customHeight="1" x14ac:dyDescent="0.4">
      <c r="B25" s="139"/>
      <c r="C25" s="131" t="s">
        <v>75</v>
      </c>
      <c r="D25" s="132"/>
      <c r="E25" s="132"/>
      <c r="F25" s="132"/>
      <c r="G25" s="132"/>
      <c r="H25" s="133"/>
    </row>
    <row r="26" spans="2:8" ht="31.9" customHeight="1" x14ac:dyDescent="0.4">
      <c r="B26" s="12"/>
      <c r="C26" s="140" t="s">
        <v>76</v>
      </c>
      <c r="D26" s="141"/>
      <c r="E26" s="141"/>
      <c r="F26" s="141"/>
      <c r="G26" s="141"/>
      <c r="H26" s="142"/>
    </row>
    <row r="27" spans="2:8" ht="22.9" hidden="1" customHeight="1" x14ac:dyDescent="0.4">
      <c r="B27" s="12"/>
      <c r="C27" s="116" t="s">
        <v>72</v>
      </c>
      <c r="D27" s="117"/>
      <c r="E27" s="117"/>
      <c r="F27" s="117"/>
      <c r="G27" s="117"/>
      <c r="H27" s="118"/>
    </row>
    <row r="28" spans="2:8" ht="24.6" customHeight="1" x14ac:dyDescent="0.4">
      <c r="B28" s="37" t="s">
        <v>19</v>
      </c>
      <c r="C28" s="128"/>
      <c r="D28" s="129"/>
      <c r="E28" s="129"/>
      <c r="F28" s="129"/>
      <c r="G28" s="129"/>
      <c r="H28" s="130"/>
    </row>
    <row r="29" spans="2:8" ht="24.6" customHeight="1" x14ac:dyDescent="0.4">
      <c r="B29" s="37" t="s">
        <v>18</v>
      </c>
      <c r="C29" s="128"/>
      <c r="D29" s="134"/>
      <c r="E29" s="134"/>
      <c r="F29" s="134"/>
      <c r="G29" s="134"/>
      <c r="H29" s="135"/>
    </row>
    <row r="30" spans="2:8" ht="24.6" customHeight="1" x14ac:dyDescent="0.4">
      <c r="B30" s="12" t="s">
        <v>20</v>
      </c>
      <c r="C30" s="15" t="s">
        <v>25</v>
      </c>
      <c r="D30" s="136"/>
      <c r="E30" s="136"/>
      <c r="F30" s="136"/>
      <c r="G30" s="136"/>
      <c r="H30" s="137"/>
    </row>
    <row r="31" spans="2:8" ht="24.6" customHeight="1" x14ac:dyDescent="0.4">
      <c r="B31" s="12"/>
      <c r="C31" s="27" t="s">
        <v>26</v>
      </c>
      <c r="D31" s="138"/>
      <c r="E31" s="107"/>
      <c r="F31" s="107"/>
      <c r="G31" s="107"/>
      <c r="H31" s="108"/>
    </row>
    <row r="32" spans="2:8" ht="24.6" customHeight="1" x14ac:dyDescent="0.4">
      <c r="B32" s="13"/>
      <c r="C32" s="16" t="s">
        <v>27</v>
      </c>
      <c r="D32" s="127"/>
      <c r="E32" s="110"/>
      <c r="F32" s="110"/>
      <c r="G32" s="110"/>
      <c r="H32" s="111"/>
    </row>
    <row r="33" spans="2:8" ht="24.6" customHeight="1" x14ac:dyDescent="0.4">
      <c r="B33" s="13" t="s">
        <v>42</v>
      </c>
      <c r="C33" s="128"/>
      <c r="D33" s="129"/>
      <c r="E33" s="129"/>
      <c r="F33" s="129"/>
      <c r="G33" s="129"/>
      <c r="H33" s="130"/>
    </row>
    <row r="34" spans="2:8" ht="19.149999999999999" customHeight="1" x14ac:dyDescent="0.4">
      <c r="B34" s="1" t="s">
        <v>51</v>
      </c>
    </row>
    <row r="35" spans="2:8" ht="19.149999999999999" customHeight="1" x14ac:dyDescent="0.4">
      <c r="B35" s="1" t="s">
        <v>52</v>
      </c>
    </row>
    <row r="36" spans="2:8" ht="19.149999999999999" customHeight="1" x14ac:dyDescent="0.4">
      <c r="B36" s="1" t="s">
        <v>53</v>
      </c>
    </row>
  </sheetData>
  <mergeCells count="19">
    <mergeCell ref="C16:D16"/>
    <mergeCell ref="G7:H7"/>
    <mergeCell ref="G8:H8"/>
    <mergeCell ref="G9:H9"/>
    <mergeCell ref="B11:H11"/>
    <mergeCell ref="C15:H15"/>
    <mergeCell ref="B24:B25"/>
    <mergeCell ref="C26:H26"/>
    <mergeCell ref="B17:B22"/>
    <mergeCell ref="C23:H23"/>
    <mergeCell ref="C28:H28"/>
    <mergeCell ref="D32:H32"/>
    <mergeCell ref="C33:H33"/>
    <mergeCell ref="C24:H24"/>
    <mergeCell ref="C25:H25"/>
    <mergeCell ref="C27:H27"/>
    <mergeCell ref="C29:H29"/>
    <mergeCell ref="D30:H30"/>
    <mergeCell ref="D31:H31"/>
  </mergeCells>
  <phoneticPr fontId="2"/>
  <printOptions horizontalCentered="1"/>
  <pageMargins left="0.70866141732283472" right="0.70866141732283472" top="0.74803149606299213" bottom="0.55118110236220474" header="0.31496062992125984" footer="0.31496062992125984"/>
  <pageSetup paperSize="9" scale="86"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63B9B-AD98-4066-AB29-0967FE3AC040}">
  <sheetPr>
    <pageSetUpPr fitToPage="1"/>
  </sheetPr>
  <dimension ref="B1:H36"/>
  <sheetViews>
    <sheetView view="pageBreakPreview" topLeftCell="A16" zoomScaleNormal="100" zoomScaleSheetLayoutView="100" workbookViewId="0">
      <selection activeCell="C16" sqref="C16:D16"/>
    </sheetView>
  </sheetViews>
  <sheetFormatPr defaultColWidth="8.75" defaultRowHeight="23.45" customHeight="1" x14ac:dyDescent="0.4"/>
  <cols>
    <col min="1" max="1" width="3.25" style="1" customWidth="1"/>
    <col min="2" max="2" width="14.75" style="1" customWidth="1"/>
    <col min="3" max="3" width="13.75" style="1" customWidth="1"/>
    <col min="4" max="5" width="8.75" style="1"/>
    <col min="6" max="6" width="13.75" style="1" customWidth="1"/>
    <col min="7" max="7" width="10.125" style="1" customWidth="1"/>
    <col min="8" max="8" width="15.25" style="1" bestFit="1" customWidth="1"/>
    <col min="9" max="9" width="4.625" style="1" customWidth="1"/>
    <col min="10" max="16384" width="8.75" style="1"/>
  </cols>
  <sheetData>
    <row r="1" spans="2:8" ht="12.6" customHeight="1" x14ac:dyDescent="0.4"/>
    <row r="2" spans="2:8" ht="23.45" customHeight="1" x14ac:dyDescent="0.4">
      <c r="H2" s="17">
        <v>45397</v>
      </c>
    </row>
    <row r="3" spans="2:8" ht="12" customHeight="1" x14ac:dyDescent="0.4">
      <c r="H3" s="17"/>
    </row>
    <row r="4" spans="2:8" ht="19.149999999999999" customHeight="1" x14ac:dyDescent="0.4">
      <c r="B4" s="1" t="s">
        <v>0</v>
      </c>
    </row>
    <row r="5" spans="2:8" ht="19.149999999999999" customHeight="1" x14ac:dyDescent="0.4">
      <c r="B5" s="1" t="s">
        <v>1</v>
      </c>
    </row>
    <row r="6" spans="2:8" ht="10.15" customHeight="1" x14ac:dyDescent="0.4"/>
    <row r="7" spans="2:8" ht="34.15" customHeight="1" x14ac:dyDescent="0.4">
      <c r="E7" s="7" t="s">
        <v>2</v>
      </c>
      <c r="F7" s="19" t="s">
        <v>4</v>
      </c>
      <c r="G7" s="149" t="s">
        <v>77</v>
      </c>
      <c r="H7" s="149"/>
    </row>
    <row r="8" spans="2:8" ht="28.15" customHeight="1" x14ac:dyDescent="0.4">
      <c r="F8" s="19" t="s">
        <v>3</v>
      </c>
      <c r="G8" s="149" t="s">
        <v>78</v>
      </c>
      <c r="H8" s="149"/>
    </row>
    <row r="9" spans="2:8" ht="28.15" customHeight="1" x14ac:dyDescent="0.4">
      <c r="F9" s="19" t="s">
        <v>5</v>
      </c>
      <c r="G9" s="149" t="s">
        <v>79</v>
      </c>
      <c r="H9" s="149"/>
    </row>
    <row r="10" spans="2:8" ht="10.9" customHeight="1" x14ac:dyDescent="0.4"/>
    <row r="11" spans="2:8" ht="19.899999999999999" customHeight="1" x14ac:dyDescent="0.4">
      <c r="B11" s="79" t="s">
        <v>6</v>
      </c>
      <c r="C11" s="79"/>
      <c r="D11" s="79"/>
      <c r="E11" s="79"/>
      <c r="F11" s="79"/>
      <c r="G11" s="79"/>
      <c r="H11" s="79"/>
    </row>
    <row r="12" spans="2:8" ht="10.9" customHeight="1" x14ac:dyDescent="0.4">
      <c r="B12" s="32"/>
      <c r="C12" s="32"/>
      <c r="D12" s="32"/>
      <c r="E12" s="32"/>
      <c r="F12" s="32"/>
      <c r="G12" s="32"/>
      <c r="H12" s="32"/>
    </row>
    <row r="13" spans="2:8" ht="23.45" customHeight="1" x14ac:dyDescent="0.4">
      <c r="B13" s="1" t="s">
        <v>22</v>
      </c>
    </row>
    <row r="14" spans="2:8" ht="23.45" customHeight="1" x14ac:dyDescent="0.4">
      <c r="B14" s="10" t="s">
        <v>7</v>
      </c>
      <c r="C14" s="14" t="s">
        <v>8</v>
      </c>
      <c r="D14" s="9"/>
      <c r="E14" s="9"/>
      <c r="F14" s="9"/>
      <c r="G14" s="9"/>
      <c r="H14" s="4"/>
    </row>
    <row r="15" spans="2:8" ht="40.15" customHeight="1" x14ac:dyDescent="0.4">
      <c r="B15" s="11" t="s">
        <v>21</v>
      </c>
      <c r="C15" s="122" t="s">
        <v>80</v>
      </c>
      <c r="D15" s="147"/>
      <c r="E15" s="147"/>
      <c r="F15" s="147"/>
      <c r="G15" s="147"/>
      <c r="H15" s="148"/>
    </row>
    <row r="16" spans="2:8" ht="26.45" customHeight="1" x14ac:dyDescent="0.4">
      <c r="B16" s="10" t="s">
        <v>9</v>
      </c>
      <c r="C16" s="125">
        <v>45413</v>
      </c>
      <c r="D16" s="126"/>
      <c r="E16" s="56" t="s">
        <v>81</v>
      </c>
      <c r="F16" s="64" t="s">
        <v>82</v>
      </c>
      <c r="G16" s="9"/>
      <c r="H16" s="4"/>
    </row>
    <row r="17" spans="2:8" ht="24" customHeight="1" x14ac:dyDescent="0.4">
      <c r="B17" s="86" t="s">
        <v>23</v>
      </c>
      <c r="C17" s="22" t="s">
        <v>10</v>
      </c>
      <c r="D17" s="9"/>
      <c r="E17" s="4" t="s">
        <v>11</v>
      </c>
      <c r="F17" s="49"/>
      <c r="G17" s="9"/>
      <c r="H17" s="4"/>
    </row>
    <row r="18" spans="2:8" ht="24" customHeight="1" x14ac:dyDescent="0.4">
      <c r="B18" s="87"/>
      <c r="C18" s="22" t="s">
        <v>12</v>
      </c>
      <c r="D18" s="9"/>
      <c r="E18" s="4" t="s">
        <v>11</v>
      </c>
      <c r="F18" s="41"/>
      <c r="G18" s="9"/>
      <c r="H18" s="4"/>
    </row>
    <row r="19" spans="2:8" ht="24" customHeight="1" x14ac:dyDescent="0.4">
      <c r="B19" s="87"/>
      <c r="C19" s="22" t="s">
        <v>13</v>
      </c>
      <c r="D19" s="9">
        <v>70</v>
      </c>
      <c r="E19" s="4" t="s">
        <v>11</v>
      </c>
      <c r="F19" s="41"/>
      <c r="G19" s="9"/>
      <c r="H19" s="4"/>
    </row>
    <row r="20" spans="2:8" ht="24" customHeight="1" x14ac:dyDescent="0.4">
      <c r="B20" s="87"/>
      <c r="C20" s="22" t="s">
        <v>14</v>
      </c>
      <c r="D20" s="9"/>
      <c r="E20" s="4" t="s">
        <v>11</v>
      </c>
      <c r="F20" s="44"/>
      <c r="G20" s="46"/>
      <c r="H20" s="5"/>
    </row>
    <row r="21" spans="2:8" ht="24" customHeight="1" thickBot="1" x14ac:dyDescent="0.45">
      <c r="B21" s="87"/>
      <c r="C21" s="23" t="s">
        <v>15</v>
      </c>
      <c r="D21" s="9"/>
      <c r="E21" s="9" t="s">
        <v>11</v>
      </c>
      <c r="F21" s="45"/>
      <c r="G21" s="47"/>
      <c r="H21" s="43"/>
    </row>
    <row r="22" spans="2:8" ht="24" customHeight="1" thickBot="1" x14ac:dyDescent="0.45">
      <c r="B22" s="88"/>
      <c r="C22" s="24" t="s">
        <v>16</v>
      </c>
      <c r="D22" s="46">
        <v>7</v>
      </c>
      <c r="E22" s="5" t="s">
        <v>11</v>
      </c>
      <c r="F22" s="28" t="s">
        <v>17</v>
      </c>
      <c r="G22" s="48">
        <v>77</v>
      </c>
      <c r="H22" s="26" t="s">
        <v>11</v>
      </c>
    </row>
    <row r="23" spans="2:8" ht="31.9" customHeight="1" x14ac:dyDescent="0.4">
      <c r="B23" s="12" t="s">
        <v>24</v>
      </c>
      <c r="C23" s="143" t="s">
        <v>83</v>
      </c>
      <c r="D23" s="144"/>
      <c r="E23" s="144"/>
      <c r="F23" s="144"/>
      <c r="G23" s="144"/>
      <c r="H23" s="145"/>
    </row>
    <row r="24" spans="2:8" ht="31.9" customHeight="1" x14ac:dyDescent="0.4">
      <c r="B24" s="139" t="s">
        <v>71</v>
      </c>
      <c r="C24" s="131" t="s">
        <v>74</v>
      </c>
      <c r="D24" s="132"/>
      <c r="E24" s="132"/>
      <c r="F24" s="132"/>
      <c r="G24" s="132"/>
      <c r="H24" s="133"/>
    </row>
    <row r="25" spans="2:8" ht="31.9" customHeight="1" x14ac:dyDescent="0.4">
      <c r="B25" s="139"/>
      <c r="C25" s="131" t="s">
        <v>75</v>
      </c>
      <c r="D25" s="132"/>
      <c r="E25" s="132"/>
      <c r="F25" s="132"/>
      <c r="G25" s="132"/>
      <c r="H25" s="133"/>
    </row>
    <row r="26" spans="2:8" ht="31.9" customHeight="1" x14ac:dyDescent="0.4">
      <c r="B26" s="12"/>
      <c r="C26" s="140" t="s">
        <v>76</v>
      </c>
      <c r="D26" s="141"/>
      <c r="E26" s="141"/>
      <c r="F26" s="141"/>
      <c r="G26" s="141"/>
      <c r="H26" s="142"/>
    </row>
    <row r="27" spans="2:8" ht="22.9" hidden="1" customHeight="1" x14ac:dyDescent="0.4">
      <c r="B27" s="12"/>
      <c r="C27" s="116" t="s">
        <v>72</v>
      </c>
      <c r="D27" s="117"/>
      <c r="E27" s="117"/>
      <c r="F27" s="117"/>
      <c r="G27" s="117"/>
      <c r="H27" s="118"/>
    </row>
    <row r="28" spans="2:8" ht="24.6" customHeight="1" x14ac:dyDescent="0.4">
      <c r="B28" s="37" t="s">
        <v>19</v>
      </c>
      <c r="C28" s="128" t="s">
        <v>84</v>
      </c>
      <c r="D28" s="129"/>
      <c r="E28" s="129"/>
      <c r="F28" s="129"/>
      <c r="G28" s="129"/>
      <c r="H28" s="130"/>
    </row>
    <row r="29" spans="2:8" ht="24.6" customHeight="1" x14ac:dyDescent="0.4">
      <c r="B29" s="37" t="s">
        <v>18</v>
      </c>
      <c r="C29" s="128" t="s">
        <v>85</v>
      </c>
      <c r="D29" s="134"/>
      <c r="E29" s="134"/>
      <c r="F29" s="134"/>
      <c r="G29" s="134"/>
      <c r="H29" s="135"/>
    </row>
    <row r="30" spans="2:8" ht="24.6" customHeight="1" x14ac:dyDescent="0.4">
      <c r="B30" s="12" t="s">
        <v>20</v>
      </c>
      <c r="C30" s="15" t="s">
        <v>25</v>
      </c>
      <c r="D30" s="136" t="s">
        <v>85</v>
      </c>
      <c r="E30" s="136"/>
      <c r="F30" s="136"/>
      <c r="G30" s="136"/>
      <c r="H30" s="137"/>
    </row>
    <row r="31" spans="2:8" ht="24.6" customHeight="1" x14ac:dyDescent="0.4">
      <c r="B31" s="12"/>
      <c r="C31" s="27" t="s">
        <v>26</v>
      </c>
      <c r="D31" s="138" t="s">
        <v>86</v>
      </c>
      <c r="E31" s="107"/>
      <c r="F31" s="107"/>
      <c r="G31" s="107"/>
      <c r="H31" s="108"/>
    </row>
    <row r="32" spans="2:8" ht="24.6" customHeight="1" x14ac:dyDescent="0.4">
      <c r="B32" s="13"/>
      <c r="C32" s="16" t="s">
        <v>27</v>
      </c>
      <c r="D32" s="127" t="s">
        <v>87</v>
      </c>
      <c r="E32" s="110"/>
      <c r="F32" s="110"/>
      <c r="G32" s="110"/>
      <c r="H32" s="111"/>
    </row>
    <row r="33" spans="2:8" ht="24.6" customHeight="1" x14ac:dyDescent="0.4">
      <c r="B33" s="13" t="s">
        <v>42</v>
      </c>
      <c r="C33" s="128"/>
      <c r="D33" s="129"/>
      <c r="E33" s="129"/>
      <c r="F33" s="129"/>
      <c r="G33" s="129"/>
      <c r="H33" s="130"/>
    </row>
    <row r="34" spans="2:8" ht="19.149999999999999" customHeight="1" x14ac:dyDescent="0.4">
      <c r="B34" s="1" t="s">
        <v>51</v>
      </c>
    </row>
    <row r="35" spans="2:8" ht="19.149999999999999" customHeight="1" x14ac:dyDescent="0.4">
      <c r="B35" s="1" t="s">
        <v>52</v>
      </c>
    </row>
    <row r="36" spans="2:8" ht="19.149999999999999" customHeight="1" x14ac:dyDescent="0.4">
      <c r="B36" s="1" t="s">
        <v>53</v>
      </c>
    </row>
  </sheetData>
  <mergeCells count="19">
    <mergeCell ref="C33:H33"/>
    <mergeCell ref="C27:H27"/>
    <mergeCell ref="C28:H28"/>
    <mergeCell ref="C29:H29"/>
    <mergeCell ref="D30:H30"/>
    <mergeCell ref="D31:H31"/>
    <mergeCell ref="D32:H32"/>
    <mergeCell ref="C26:H26"/>
    <mergeCell ref="G7:H7"/>
    <mergeCell ref="G8:H8"/>
    <mergeCell ref="G9:H9"/>
    <mergeCell ref="B11:H11"/>
    <mergeCell ref="C15:H15"/>
    <mergeCell ref="C16:D16"/>
    <mergeCell ref="B17:B22"/>
    <mergeCell ref="C23:H23"/>
    <mergeCell ref="B24:B25"/>
    <mergeCell ref="C24:H24"/>
    <mergeCell ref="C25:H25"/>
  </mergeCells>
  <phoneticPr fontId="2"/>
  <printOptions horizontalCentered="1"/>
  <pageMargins left="0.70866141732283472" right="0.70866141732283472" top="0.74803149606299213" bottom="0.55118110236220474" header="0.31496062992125984" footer="0.31496062992125984"/>
  <pageSetup paperSize="9" scale="86"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入館料免除申請書(記入例)</vt:lpstr>
      <vt:lpstr>入館料免除申請書</vt:lpstr>
      <vt:lpstr>入館料免除承認書</vt:lpstr>
      <vt:lpstr>免除理由</vt:lpstr>
      <vt:lpstr>入館料免除申請書PDF用</vt:lpstr>
      <vt:lpstr>記入例（PDF）</vt:lpstr>
      <vt:lpstr>'記入例（PDF）'!Print_Area</vt:lpstr>
      <vt:lpstr>入館料免除承認書!Print_Area</vt:lpstr>
      <vt:lpstr>入館料免除申請書!Print_Area</vt:lpstr>
      <vt:lpstr>入館料免除申請書PDF用!Print_Area</vt:lpstr>
      <vt:lpstr>免除理由!Print_Area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伝承館Z-1</dc:creator>
  <cp:lastModifiedBy>denshokan60 denshokan60</cp:lastModifiedBy>
  <cp:lastPrinted>2025-04-19T05:34:02Z</cp:lastPrinted>
  <dcterms:created xsi:type="dcterms:W3CDTF">2023-07-01T04:13:28Z</dcterms:created>
  <dcterms:modified xsi:type="dcterms:W3CDTF">2025-05-06T01:17:45Z</dcterms:modified>
</cp:coreProperties>
</file>