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Hdl-zwpd\d(192.168.2.199)\ロボット部門共通\18 使用受付・実績等\ホームページ使用手続き掲載物\"/>
    </mc:Choice>
  </mc:AlternateContent>
  <xr:revisionPtr revIDLastSave="0" documentId="13_ncr:1_{748677D4-F45E-4AEC-A5FC-40A364FD0630}" xr6:coauthVersionLast="47" xr6:coauthVersionMax="47" xr10:uidLastSave="{00000000-0000-0000-0000-000000000000}"/>
  <bookViews>
    <workbookView xWindow="20370" yWindow="-120" windowWidth="29040" windowHeight="15840" xr2:uid="{00000000-000D-0000-FFFF-FFFF00000000}"/>
  </bookViews>
  <sheets>
    <sheet name="様式第３号変更申請書 " sheetId="1" r:id="rId1"/>
    <sheet name="例)延期" sheetId="7" r:id="rId2"/>
    <sheet name="例)一部延期" sheetId="8" r:id="rId3"/>
    <sheet name="施設設備使用料" sheetId="6" r:id="rId4"/>
  </sheets>
  <definedNames>
    <definedName name="_xlnm.Print_Area" localSheetId="3">施設設備使用料!$K$1</definedName>
    <definedName name="_xlnm.Print_Area" localSheetId="0">'様式第３号変更申請書 '!$A$1:$AH$54</definedName>
    <definedName name="_xlnm.Print_Area" localSheetId="2">'例)一部延期'!$A$1:$AG$50</definedName>
    <definedName name="_xlnm.Print_Area" localSheetId="1">'例)延期'!$A$1:$AG$48</definedName>
  </definedNames>
  <calcPr calcId="191029"/>
  <customWorkbookViews>
    <customWorkbookView name="阿久根 隼 - 個人用ビュー" guid="{5038F302-982D-4F7E-97B1-C4857EF5A073}" mergeInterval="0" personalView="1" maximized="1" windowWidth="1362" windowHeight="53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87" i="6" l="1"/>
  <c r="J186" i="6"/>
  <c r="J185" i="6"/>
  <c r="J184" i="6"/>
  <c r="J183" i="6"/>
  <c r="J182" i="6"/>
  <c r="J181" i="6"/>
  <c r="J180" i="6"/>
  <c r="J179" i="6"/>
  <c r="J178" i="6"/>
  <c r="J177" i="6"/>
  <c r="J176" i="6"/>
  <c r="J175" i="6"/>
  <c r="J174" i="6"/>
  <c r="J173" i="6"/>
  <c r="J172" i="6"/>
  <c r="J171" i="6"/>
  <c r="J170" i="6"/>
  <c r="J169" i="6"/>
  <c r="J168" i="6"/>
  <c r="J167" i="6"/>
  <c r="J166" i="6"/>
  <c r="J165" i="6"/>
  <c r="J164" i="6"/>
  <c r="J163" i="6"/>
  <c r="J162" i="6"/>
  <c r="J161" i="6"/>
  <c r="J160" i="6"/>
  <c r="J159" i="6"/>
  <c r="J158" i="6"/>
  <c r="J157" i="6"/>
  <c r="J156" i="6"/>
  <c r="J155" i="6"/>
  <c r="J154" i="6"/>
  <c r="J153" i="6"/>
  <c r="J152" i="6"/>
  <c r="J151" i="6"/>
  <c r="J150" i="6"/>
  <c r="J149" i="6"/>
  <c r="J148" i="6"/>
  <c r="J147" i="6"/>
  <c r="J146" i="6"/>
  <c r="J145" i="6"/>
  <c r="J144" i="6"/>
  <c r="J143" i="6"/>
  <c r="J142" i="6"/>
  <c r="J141" i="6"/>
  <c r="J140" i="6"/>
  <c r="J139" i="6"/>
  <c r="J138" i="6"/>
  <c r="J137" i="6"/>
  <c r="J136" i="6"/>
  <c r="J135" i="6"/>
  <c r="J134" i="6"/>
  <c r="J133" i="6"/>
  <c r="J132" i="6"/>
  <c r="J131" i="6"/>
  <c r="J130" i="6"/>
  <c r="J129" i="6"/>
  <c r="J128" i="6"/>
  <c r="J127" i="6"/>
  <c r="J126" i="6"/>
  <c r="J125" i="6"/>
  <c r="I187" i="6" l="1"/>
  <c r="H187" i="6"/>
  <c r="G187" i="6"/>
  <c r="F187" i="6"/>
  <c r="I186" i="6"/>
  <c r="H186" i="6"/>
  <c r="G186" i="6"/>
  <c r="F186" i="6"/>
  <c r="I185" i="6"/>
  <c r="H185" i="6"/>
  <c r="G185" i="6"/>
  <c r="F185" i="6"/>
  <c r="I184" i="6"/>
  <c r="H184" i="6"/>
  <c r="G184" i="6"/>
  <c r="F184" i="6"/>
  <c r="I183" i="6"/>
  <c r="H183" i="6"/>
  <c r="G183" i="6"/>
  <c r="F183" i="6"/>
  <c r="I182" i="6"/>
  <c r="H182" i="6"/>
  <c r="G182" i="6"/>
  <c r="F182" i="6"/>
  <c r="I181" i="6"/>
  <c r="H181" i="6"/>
  <c r="G181" i="6"/>
  <c r="F181" i="6"/>
  <c r="I180" i="6"/>
  <c r="H180" i="6"/>
  <c r="G180" i="6"/>
  <c r="F180" i="6"/>
  <c r="I179" i="6"/>
  <c r="H179" i="6"/>
  <c r="G179" i="6"/>
  <c r="F179" i="6"/>
  <c r="I178" i="6"/>
  <c r="H178" i="6"/>
  <c r="G178" i="6"/>
  <c r="F178" i="6"/>
  <c r="I177" i="6"/>
  <c r="H177" i="6"/>
  <c r="G177" i="6"/>
  <c r="F177" i="6"/>
  <c r="I176" i="6"/>
  <c r="H176" i="6"/>
  <c r="G176" i="6"/>
  <c r="F176" i="6"/>
  <c r="I175" i="6"/>
  <c r="H175" i="6"/>
  <c r="G175" i="6"/>
  <c r="F175" i="6"/>
  <c r="I174" i="6"/>
  <c r="H174" i="6"/>
  <c r="G174" i="6"/>
  <c r="F174" i="6"/>
  <c r="I173" i="6"/>
  <c r="H173" i="6"/>
  <c r="G173" i="6"/>
  <c r="F173" i="6"/>
  <c r="I172" i="6"/>
  <c r="H172" i="6"/>
  <c r="G172" i="6"/>
  <c r="F172" i="6"/>
  <c r="I171" i="6"/>
  <c r="H171" i="6"/>
  <c r="G171" i="6"/>
  <c r="F171" i="6"/>
  <c r="I170" i="6"/>
  <c r="H170" i="6"/>
  <c r="G170" i="6"/>
  <c r="F170" i="6"/>
  <c r="I169" i="6"/>
  <c r="H169" i="6"/>
  <c r="G169" i="6"/>
  <c r="F169" i="6"/>
  <c r="I168" i="6"/>
  <c r="H168" i="6"/>
  <c r="G168" i="6"/>
  <c r="F168" i="6"/>
  <c r="I167" i="6"/>
  <c r="H167" i="6"/>
  <c r="G167" i="6"/>
  <c r="F167" i="6"/>
  <c r="I166" i="6"/>
  <c r="H166" i="6"/>
  <c r="G166" i="6"/>
  <c r="F166" i="6"/>
  <c r="I165" i="6"/>
  <c r="H165" i="6"/>
  <c r="G165" i="6"/>
  <c r="F165" i="6"/>
  <c r="I164" i="6"/>
  <c r="H164" i="6"/>
  <c r="G164" i="6"/>
  <c r="F164" i="6"/>
  <c r="I163" i="6"/>
  <c r="H163" i="6"/>
  <c r="G163" i="6"/>
  <c r="F163" i="6"/>
  <c r="I162" i="6"/>
  <c r="H162" i="6"/>
  <c r="G162" i="6"/>
  <c r="F162" i="6"/>
  <c r="I161" i="6"/>
  <c r="H161" i="6"/>
  <c r="G161" i="6"/>
  <c r="F161" i="6"/>
  <c r="I160" i="6"/>
  <c r="H160" i="6"/>
  <c r="G160" i="6"/>
  <c r="F160" i="6"/>
  <c r="I159" i="6"/>
  <c r="H159" i="6"/>
  <c r="G159" i="6"/>
  <c r="F159" i="6"/>
  <c r="I158" i="6"/>
  <c r="H158" i="6"/>
  <c r="G158" i="6"/>
  <c r="F158" i="6"/>
  <c r="I157" i="6"/>
  <c r="H157" i="6"/>
  <c r="G157" i="6"/>
  <c r="F157" i="6"/>
  <c r="I156" i="6"/>
  <c r="H156" i="6"/>
  <c r="G156" i="6"/>
  <c r="F156" i="6"/>
  <c r="I155" i="6"/>
  <c r="H155" i="6"/>
  <c r="G155" i="6"/>
  <c r="F155" i="6"/>
  <c r="I154" i="6"/>
  <c r="H154" i="6"/>
  <c r="G154" i="6"/>
  <c r="F154" i="6"/>
  <c r="I153" i="6"/>
  <c r="H153" i="6"/>
  <c r="G153" i="6"/>
  <c r="F153" i="6"/>
  <c r="I152" i="6"/>
  <c r="H152" i="6"/>
  <c r="G152" i="6"/>
  <c r="F152" i="6"/>
  <c r="I151" i="6"/>
  <c r="H151" i="6"/>
  <c r="G151" i="6"/>
  <c r="F151" i="6"/>
  <c r="I150" i="6"/>
  <c r="H150" i="6"/>
  <c r="G150" i="6"/>
  <c r="F150" i="6"/>
  <c r="I149" i="6"/>
  <c r="H149" i="6"/>
  <c r="G149" i="6"/>
  <c r="F149" i="6"/>
  <c r="I148" i="6"/>
  <c r="H148" i="6"/>
  <c r="G148" i="6"/>
  <c r="F148" i="6"/>
  <c r="I147" i="6"/>
  <c r="H147" i="6"/>
  <c r="G147" i="6"/>
  <c r="F147" i="6"/>
  <c r="I146" i="6"/>
  <c r="H146" i="6"/>
  <c r="G146" i="6"/>
  <c r="F146" i="6"/>
  <c r="I145" i="6"/>
  <c r="H145" i="6"/>
  <c r="G145" i="6"/>
  <c r="F145" i="6"/>
  <c r="I144" i="6"/>
  <c r="H144" i="6"/>
  <c r="G144" i="6"/>
  <c r="F144" i="6"/>
  <c r="I143" i="6"/>
  <c r="H143" i="6"/>
  <c r="G143" i="6"/>
  <c r="F143" i="6"/>
  <c r="I142" i="6"/>
  <c r="H142" i="6"/>
  <c r="G142" i="6"/>
  <c r="F142" i="6"/>
  <c r="I141" i="6"/>
  <c r="H141" i="6"/>
  <c r="G141" i="6"/>
  <c r="F141" i="6"/>
  <c r="I140" i="6"/>
  <c r="H140" i="6"/>
  <c r="G140" i="6"/>
  <c r="F140" i="6"/>
  <c r="I139" i="6"/>
  <c r="H139" i="6"/>
  <c r="G139" i="6"/>
  <c r="F139" i="6"/>
  <c r="I138" i="6"/>
  <c r="H138" i="6"/>
  <c r="G138" i="6"/>
  <c r="F138" i="6"/>
  <c r="I137" i="6"/>
  <c r="H137" i="6"/>
  <c r="G137" i="6"/>
  <c r="F137" i="6"/>
  <c r="I136" i="6"/>
  <c r="H136" i="6"/>
  <c r="G136" i="6"/>
  <c r="F136" i="6"/>
  <c r="I135" i="6"/>
  <c r="H135" i="6"/>
  <c r="G135" i="6"/>
  <c r="F135" i="6"/>
  <c r="I134" i="6"/>
  <c r="H134" i="6"/>
  <c r="G134" i="6"/>
  <c r="F134" i="6"/>
  <c r="I133" i="6"/>
  <c r="H133" i="6"/>
  <c r="G133" i="6"/>
  <c r="F133" i="6"/>
  <c r="I132" i="6"/>
  <c r="H132" i="6"/>
  <c r="G132" i="6"/>
  <c r="F132" i="6"/>
  <c r="I131" i="6"/>
  <c r="H131" i="6"/>
  <c r="G131" i="6"/>
  <c r="F131" i="6"/>
  <c r="I130" i="6"/>
  <c r="H130" i="6"/>
  <c r="G130" i="6"/>
  <c r="F130" i="6"/>
  <c r="I129" i="6"/>
  <c r="H129" i="6"/>
  <c r="G129" i="6"/>
  <c r="F129" i="6"/>
  <c r="I128" i="6"/>
  <c r="H128" i="6"/>
  <c r="G128" i="6"/>
  <c r="F128" i="6"/>
  <c r="I127" i="6"/>
  <c r="H127" i="6"/>
  <c r="G127" i="6"/>
  <c r="F127" i="6"/>
  <c r="I126" i="6"/>
  <c r="H126" i="6"/>
  <c r="G126" i="6"/>
  <c r="F126" i="6"/>
  <c r="I125" i="6"/>
  <c r="H125" i="6"/>
  <c r="G125" i="6"/>
  <c r="F125" i="6"/>
  <c r="R75" i="6"/>
  <c r="Q75" i="6"/>
  <c r="P75" i="6"/>
  <c r="O75" i="6"/>
  <c r="R74" i="6"/>
  <c r="Q74" i="6"/>
  <c r="P74" i="6"/>
  <c r="O74" i="6"/>
  <c r="R73" i="6"/>
  <c r="Q73" i="6"/>
  <c r="P73" i="6"/>
  <c r="O73" i="6"/>
  <c r="R72" i="6"/>
  <c r="Q72" i="6"/>
  <c r="P72" i="6"/>
  <c r="O72" i="6"/>
  <c r="R71" i="6"/>
  <c r="Q71" i="6"/>
  <c r="P71" i="6"/>
  <c r="O71" i="6"/>
  <c r="R70" i="6"/>
  <c r="Q70" i="6"/>
  <c r="P70" i="6"/>
  <c r="O70" i="6"/>
  <c r="R69" i="6"/>
  <c r="Q69" i="6"/>
  <c r="P69" i="6"/>
  <c r="O69" i="6"/>
  <c r="R68" i="6"/>
  <c r="Q68" i="6"/>
  <c r="P68" i="6"/>
  <c r="O68" i="6"/>
  <c r="R67" i="6"/>
  <c r="Q67" i="6"/>
  <c r="P67" i="6"/>
  <c r="O67" i="6"/>
  <c r="R66" i="6"/>
  <c r="Q66" i="6"/>
  <c r="P66" i="6"/>
  <c r="O66" i="6"/>
  <c r="R65" i="6"/>
  <c r="Q65" i="6"/>
  <c r="P65" i="6"/>
  <c r="O65" i="6"/>
  <c r="R64" i="6"/>
  <c r="Q64" i="6"/>
  <c r="P64" i="6"/>
  <c r="O64" i="6"/>
  <c r="R63" i="6"/>
  <c r="Q63" i="6"/>
  <c r="P63" i="6"/>
  <c r="O63" i="6"/>
  <c r="R62" i="6"/>
  <c r="Q62" i="6"/>
  <c r="P62" i="6"/>
  <c r="O62" i="6"/>
  <c r="R61" i="6"/>
  <c r="Q61" i="6"/>
  <c r="P61" i="6"/>
  <c r="O61" i="6"/>
  <c r="R60" i="6"/>
  <c r="Q60" i="6"/>
  <c r="P60" i="6"/>
  <c r="O60" i="6"/>
  <c r="R59" i="6"/>
  <c r="Q59" i="6"/>
  <c r="P59" i="6"/>
  <c r="O59" i="6"/>
  <c r="R58" i="6"/>
  <c r="Q58" i="6"/>
  <c r="P58" i="6"/>
  <c r="O58" i="6"/>
  <c r="R57" i="6"/>
  <c r="Q57" i="6"/>
  <c r="P57" i="6"/>
  <c r="O57" i="6"/>
  <c r="R56" i="6"/>
  <c r="Q56" i="6"/>
  <c r="P56" i="6"/>
  <c r="O56" i="6"/>
  <c r="R55" i="6"/>
  <c r="Q55" i="6"/>
  <c r="P55" i="6"/>
  <c r="O55" i="6"/>
  <c r="R54" i="6"/>
  <c r="Q54" i="6"/>
  <c r="P54" i="6"/>
  <c r="O54" i="6"/>
  <c r="R53" i="6"/>
  <c r="Q53" i="6"/>
  <c r="P53" i="6"/>
  <c r="O53" i="6"/>
  <c r="R52" i="6"/>
  <c r="Q52" i="6"/>
  <c r="P52" i="6"/>
  <c r="O52" i="6"/>
  <c r="R51" i="6"/>
  <c r="Q51" i="6"/>
  <c r="P51" i="6"/>
  <c r="O51" i="6"/>
  <c r="R50" i="6"/>
  <c r="Q50" i="6"/>
  <c r="P50" i="6"/>
  <c r="O50" i="6"/>
  <c r="R49" i="6"/>
  <c r="Q49" i="6"/>
  <c r="P49" i="6"/>
  <c r="O49" i="6"/>
  <c r="R48" i="6"/>
  <c r="Q48" i="6"/>
  <c r="P48" i="6"/>
  <c r="O48" i="6"/>
  <c r="R47" i="6"/>
  <c r="Q47" i="6"/>
  <c r="P47" i="6"/>
  <c r="O47" i="6"/>
  <c r="R46" i="6"/>
  <c r="Q46" i="6"/>
  <c r="P46" i="6"/>
  <c r="O46" i="6"/>
  <c r="R45" i="6"/>
  <c r="Q45" i="6"/>
  <c r="P45" i="6"/>
  <c r="O45" i="6"/>
  <c r="R44" i="6"/>
  <c r="Q44" i="6"/>
  <c r="P44" i="6"/>
  <c r="O44" i="6"/>
  <c r="R43" i="6"/>
  <c r="Q43" i="6"/>
  <c r="P43" i="6"/>
  <c r="O43" i="6"/>
  <c r="R42" i="6"/>
  <c r="Q42" i="6"/>
  <c r="P42" i="6"/>
  <c r="O42" i="6"/>
  <c r="R41" i="6"/>
  <c r="Q41" i="6"/>
  <c r="P41" i="6"/>
  <c r="O41" i="6"/>
  <c r="R40" i="6"/>
  <c r="Q40" i="6"/>
  <c r="P40" i="6"/>
  <c r="O40" i="6"/>
  <c r="I40" i="6"/>
  <c r="R39" i="6"/>
  <c r="Q39" i="6"/>
  <c r="P39" i="6"/>
  <c r="O39" i="6"/>
  <c r="R38" i="6"/>
  <c r="Q38" i="6"/>
  <c r="P38" i="6"/>
  <c r="O38" i="6"/>
  <c r="R37" i="6"/>
  <c r="Q37" i="6"/>
  <c r="P37" i="6"/>
  <c r="O37" i="6"/>
  <c r="R36" i="6"/>
  <c r="Q36" i="6"/>
  <c r="P36" i="6"/>
  <c r="O36" i="6"/>
  <c r="R35" i="6"/>
  <c r="Q35" i="6"/>
  <c r="P35" i="6"/>
  <c r="O35" i="6"/>
  <c r="H35" i="6"/>
  <c r="G35" i="6"/>
  <c r="F35" i="6"/>
  <c r="R34" i="6"/>
  <c r="Q34" i="6"/>
  <c r="P34" i="6"/>
  <c r="O34" i="6"/>
  <c r="R33" i="6"/>
  <c r="Q33" i="6"/>
  <c r="P33" i="6"/>
  <c r="O33" i="6"/>
  <c r="R32" i="6"/>
  <c r="Q32" i="6"/>
  <c r="P32" i="6"/>
  <c r="O32" i="6"/>
  <c r="R31" i="6"/>
  <c r="Q31" i="6"/>
  <c r="P31" i="6"/>
  <c r="O31" i="6"/>
  <c r="R30" i="6"/>
  <c r="Q30" i="6"/>
  <c r="P30" i="6"/>
  <c r="O30" i="6"/>
  <c r="R29" i="6"/>
  <c r="Q29" i="6"/>
  <c r="P29" i="6"/>
  <c r="O29" i="6"/>
  <c r="R28" i="6"/>
  <c r="Q28" i="6"/>
  <c r="P28" i="6"/>
  <c r="O28" i="6"/>
  <c r="R27" i="6"/>
  <c r="Q27" i="6"/>
  <c r="P27" i="6"/>
  <c r="O27" i="6"/>
  <c r="R26" i="6"/>
  <c r="Q26" i="6"/>
  <c r="P26" i="6"/>
  <c r="O26" i="6"/>
  <c r="R25" i="6"/>
  <c r="Q25" i="6"/>
  <c r="P25" i="6"/>
  <c r="O25" i="6"/>
  <c r="R24" i="6"/>
  <c r="Q24" i="6"/>
  <c r="P24" i="6"/>
  <c r="O24" i="6"/>
  <c r="R23" i="6"/>
  <c r="Q23" i="6"/>
  <c r="P23" i="6"/>
  <c r="O23" i="6"/>
  <c r="R22" i="6"/>
  <c r="Q22" i="6"/>
  <c r="P22" i="6"/>
  <c r="O22" i="6"/>
  <c r="R21" i="6"/>
  <c r="Q21" i="6"/>
  <c r="P21" i="6"/>
  <c r="O21" i="6"/>
  <c r="R20" i="6"/>
  <c r="Q20" i="6"/>
  <c r="P20" i="6"/>
  <c r="O20" i="6"/>
  <c r="R19" i="6"/>
  <c r="Q19" i="6"/>
  <c r="P19" i="6"/>
  <c r="O19" i="6"/>
  <c r="R18" i="6"/>
  <c r="Q18" i="6"/>
  <c r="P18" i="6"/>
  <c r="O18" i="6"/>
  <c r="R17" i="6"/>
  <c r="Q17" i="6"/>
  <c r="P17" i="6"/>
  <c r="O17" i="6"/>
  <c r="R16" i="6"/>
  <c r="Q16" i="6"/>
  <c r="P16" i="6"/>
  <c r="O16" i="6"/>
  <c r="R15" i="6"/>
  <c r="Q15" i="6"/>
  <c r="P15" i="6"/>
  <c r="O15" i="6"/>
  <c r="R14" i="6"/>
  <c r="Q14" i="6"/>
  <c r="P14" i="6"/>
  <c r="O14" i="6"/>
  <c r="R13" i="6"/>
  <c r="Q13" i="6"/>
  <c r="P13" i="6"/>
  <c r="O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saegusa</author>
  </authors>
  <commentList>
    <comment ref="I1" authorId="0" shapeId="0" xr:uid="{00000000-0006-0000-0500-000001000000}">
      <text>
        <r>
          <rPr>
            <sz val="9"/>
            <color indexed="81"/>
            <rFont val="MS P ゴシック"/>
            <family val="3"/>
            <charset val="128"/>
          </rPr>
          <t xml:space="preserve">滑走路の場合17時～21時の1時間料金はこちらの料金とする
</t>
        </r>
      </text>
    </comment>
    <comment ref="J1" authorId="0" shapeId="0" xr:uid="{D10A0017-7C40-4C70-A17D-2790E8C20FC8}">
      <text>
        <r>
          <rPr>
            <sz val="9"/>
            <color indexed="81"/>
            <rFont val="MS P ゴシック"/>
            <family val="3"/>
            <charset val="128"/>
          </rPr>
          <t xml:space="preserve">滑走路の場合17時～21時の1時間料金はこちらの料金とする
</t>
        </r>
      </text>
    </comment>
  </commentList>
</comments>
</file>

<file path=xl/sharedStrings.xml><?xml version="1.0" encoding="utf-8"?>
<sst xmlns="http://schemas.openxmlformats.org/spreadsheetml/2006/main" count="1253" uniqueCount="279">
  <si>
    <t>日</t>
    <rPh sb="0" eb="1">
      <t>ヒ</t>
    </rPh>
    <phoneticPr fontId="1"/>
  </si>
  <si>
    <t>月</t>
    <rPh sb="0" eb="1">
      <t>ツキ</t>
    </rPh>
    <phoneticPr fontId="1"/>
  </si>
  <si>
    <t>年</t>
    <rPh sb="0" eb="1">
      <t>ネン</t>
    </rPh>
    <phoneticPr fontId="1"/>
  </si>
  <si>
    <t>氏名又は名称及び</t>
    <rPh sb="0" eb="2">
      <t>シメイ</t>
    </rPh>
    <rPh sb="2" eb="3">
      <t>マタ</t>
    </rPh>
    <rPh sb="4" eb="6">
      <t>メイショウ</t>
    </rPh>
    <rPh sb="6" eb="7">
      <t>オヨ</t>
    </rPh>
    <phoneticPr fontId="1"/>
  </si>
  <si>
    <t>代表者の氏名</t>
    <rPh sb="0" eb="3">
      <t>ダイヒョウシャ</t>
    </rPh>
    <rPh sb="4" eb="6">
      <t>シメイ</t>
    </rPh>
    <phoneticPr fontId="1"/>
  </si>
  <si>
    <t>電話番号</t>
    <rPh sb="0" eb="2">
      <t>デンワ</t>
    </rPh>
    <rPh sb="2" eb="4">
      <t>バンゴウ</t>
    </rPh>
    <phoneticPr fontId="1"/>
  </si>
  <si>
    <t>住所又は所在地</t>
    <rPh sb="0" eb="2">
      <t>ジュウショ</t>
    </rPh>
    <rPh sb="2" eb="3">
      <t>マタ</t>
    </rPh>
    <rPh sb="4" eb="7">
      <t>ショザイチ</t>
    </rPh>
    <phoneticPr fontId="1"/>
  </si>
  <si>
    <t>使用する施設の名称</t>
    <rPh sb="0" eb="2">
      <t>シヨウ</t>
    </rPh>
    <rPh sb="4" eb="6">
      <t>シセツ</t>
    </rPh>
    <rPh sb="7" eb="9">
      <t>メイショウ</t>
    </rPh>
    <phoneticPr fontId="1"/>
  </si>
  <si>
    <t>月</t>
    <rPh sb="0" eb="1">
      <t>ゲツ</t>
    </rPh>
    <phoneticPr fontId="1"/>
  </si>
  <si>
    <t>入場料徴収の有無</t>
    <rPh sb="0" eb="3">
      <t>ニュウジョウリョウ</t>
    </rPh>
    <rPh sb="3" eb="5">
      <t>チョウシュウ</t>
    </rPh>
    <rPh sb="6" eb="8">
      <t>ウム</t>
    </rPh>
    <phoneticPr fontId="1"/>
  </si>
  <si>
    <t>入場料の最高額（</t>
    <rPh sb="0" eb="2">
      <t>ニュウジョウ</t>
    </rPh>
    <rPh sb="2" eb="3">
      <t>リョウ</t>
    </rPh>
    <rPh sb="4" eb="7">
      <t>サイコウガク</t>
    </rPh>
    <phoneticPr fontId="1"/>
  </si>
  <si>
    <t>）円</t>
    <rPh sb="1" eb="2">
      <t>エン</t>
    </rPh>
    <phoneticPr fontId="1"/>
  </si>
  <si>
    <t>入場予定者数</t>
    <rPh sb="0" eb="2">
      <t>ニュウジョウ</t>
    </rPh>
    <rPh sb="2" eb="5">
      <t>ヨテイシャ</t>
    </rPh>
    <rPh sb="5" eb="6">
      <t>スウ</t>
    </rPh>
    <phoneticPr fontId="1"/>
  </si>
  <si>
    <t>円</t>
    <rPh sb="0" eb="1">
      <t>エン</t>
    </rPh>
    <phoneticPr fontId="1"/>
  </si>
  <si>
    <t>※受付年月日</t>
    <rPh sb="1" eb="3">
      <t>ウケツケ</t>
    </rPh>
    <rPh sb="3" eb="6">
      <t>ネンガッピ</t>
    </rPh>
    <phoneticPr fontId="1"/>
  </si>
  <si>
    <t>　　年　　月　　日</t>
    <rPh sb="2" eb="3">
      <t>ネン</t>
    </rPh>
    <rPh sb="5" eb="6">
      <t>ガツ</t>
    </rPh>
    <rPh sb="8" eb="9">
      <t>ニチ</t>
    </rPh>
    <phoneticPr fontId="1"/>
  </si>
  <si>
    <t>※受付番号</t>
    <rPh sb="1" eb="3">
      <t>ウケツケ</t>
    </rPh>
    <rPh sb="3" eb="5">
      <t>バンゴウ</t>
    </rPh>
    <phoneticPr fontId="1"/>
  </si>
  <si>
    <t>第　　　号</t>
    <rPh sb="0" eb="1">
      <t>ダイ</t>
    </rPh>
    <rPh sb="4" eb="5">
      <t>ゴウ</t>
    </rPh>
    <phoneticPr fontId="1"/>
  </si>
  <si>
    <t>※承認番号</t>
    <rPh sb="1" eb="3">
      <t>ショウニン</t>
    </rPh>
    <rPh sb="3" eb="5">
      <t>バンゴウ</t>
    </rPh>
    <phoneticPr fontId="1"/>
  </si>
  <si>
    <t>第　　　　　号</t>
    <rPh sb="0" eb="1">
      <t>ダイ</t>
    </rPh>
    <rPh sb="6" eb="7">
      <t>ゴウ</t>
    </rPh>
    <phoneticPr fontId="1"/>
  </si>
  <si>
    <t>申請者</t>
    <rPh sb="0" eb="3">
      <t>シンセイシャ</t>
    </rPh>
    <phoneticPr fontId="1"/>
  </si>
  <si>
    <t>（電話番号）</t>
    <rPh sb="1" eb="3">
      <t>デンワ</t>
    </rPh>
    <rPh sb="3" eb="5">
      <t>バンゴウ</t>
    </rPh>
    <phoneticPr fontId="1"/>
  </si>
  <si>
    <t>所属名</t>
    <rPh sb="0" eb="2">
      <t>ショゾク</t>
    </rPh>
    <rPh sb="2" eb="3">
      <t>メイ</t>
    </rPh>
    <phoneticPr fontId="1"/>
  </si>
  <si>
    <t>役職・氏名</t>
    <rPh sb="0" eb="2">
      <t>ヤクショク</t>
    </rPh>
    <rPh sb="3" eb="5">
      <t>シメイ</t>
    </rPh>
    <phoneticPr fontId="1"/>
  </si>
  <si>
    <t>使用責任者</t>
    <rPh sb="0" eb="2">
      <t>シヨウ</t>
    </rPh>
    <rPh sb="2" eb="5">
      <t>セキニンシャ</t>
    </rPh>
    <phoneticPr fontId="1"/>
  </si>
  <si>
    <t>※使用承認の条件</t>
    <rPh sb="1" eb="3">
      <t>シヨウ</t>
    </rPh>
    <rPh sb="3" eb="5">
      <t>ショウニン</t>
    </rPh>
    <rPh sb="6" eb="8">
      <t>ジョウケン</t>
    </rPh>
    <phoneticPr fontId="1"/>
  </si>
  <si>
    <t>その他参考事項</t>
    <rPh sb="2" eb="3">
      <t>タ</t>
    </rPh>
    <rPh sb="3" eb="5">
      <t>サンコウ</t>
    </rPh>
    <rPh sb="5" eb="7">
      <t>ジコウ</t>
    </rPh>
    <phoneticPr fontId="1"/>
  </si>
  <si>
    <t>※受付者</t>
    <rPh sb="1" eb="3">
      <t>ウケツケ</t>
    </rPh>
    <rPh sb="3" eb="4">
      <t>シャ</t>
    </rPh>
    <phoneticPr fontId="1"/>
  </si>
  <si>
    <t>※使用料合計</t>
    <rPh sb="1" eb="4">
      <t>シヨウリョウ</t>
    </rPh>
    <rPh sb="4" eb="6">
      <t>ゴウケイ</t>
    </rPh>
    <phoneticPr fontId="1"/>
  </si>
  <si>
    <t>　備考</t>
    <rPh sb="1" eb="3">
      <t>ビコウ</t>
    </rPh>
    <phoneticPr fontId="1"/>
  </si>
  <si>
    <t>　　　１　※印の欄は、記入しないでください。</t>
    <rPh sb="6" eb="7">
      <t>ジルシ</t>
    </rPh>
    <rPh sb="8" eb="9">
      <t>ラン</t>
    </rPh>
    <rPh sb="11" eb="13">
      <t>キニュウ</t>
    </rPh>
    <phoneticPr fontId="1"/>
  </si>
  <si>
    <t>使用する設備の名称</t>
    <rPh sb="0" eb="2">
      <t>シヨウ</t>
    </rPh>
    <rPh sb="4" eb="6">
      <t>セツビ</t>
    </rPh>
    <rPh sb="7" eb="9">
      <t>メイショウ</t>
    </rPh>
    <phoneticPr fontId="1"/>
  </si>
  <si>
    <t>　　年　　　月　　　日</t>
    <rPh sb="2" eb="3">
      <t>ネン</t>
    </rPh>
    <rPh sb="6" eb="7">
      <t>ガツ</t>
    </rPh>
    <rPh sb="10" eb="11">
      <t>ニチ</t>
    </rPh>
    <phoneticPr fontId="1"/>
  </si>
  <si>
    <t>当初使用承認年月日</t>
    <rPh sb="0" eb="2">
      <t>トウショ</t>
    </rPh>
    <rPh sb="2" eb="4">
      <t>シヨウ</t>
    </rPh>
    <rPh sb="4" eb="6">
      <t>ショウニン</t>
    </rPh>
    <rPh sb="6" eb="9">
      <t>ネンガッピ</t>
    </rPh>
    <phoneticPr fontId="1"/>
  </si>
  <si>
    <t>承  認  番  号</t>
    <rPh sb="0" eb="1">
      <t>ウケタマワ</t>
    </rPh>
    <rPh sb="3" eb="4">
      <t>シノブ</t>
    </rPh>
    <rPh sb="6" eb="7">
      <t>バン</t>
    </rPh>
    <rPh sb="9" eb="10">
      <t>ゴウ</t>
    </rPh>
    <phoneticPr fontId="1"/>
  </si>
  <si>
    <t>　次のとおり福島ロボットテストフィールドの使用承認事項を変更したいので申請します。</t>
    <rPh sb="1" eb="2">
      <t>ツギ</t>
    </rPh>
    <rPh sb="6" eb="8">
      <t>フクシマ</t>
    </rPh>
    <rPh sb="21" eb="23">
      <t>シヨウ</t>
    </rPh>
    <rPh sb="23" eb="25">
      <t>ショウニン</t>
    </rPh>
    <rPh sb="25" eb="27">
      <t>ジコウ</t>
    </rPh>
    <rPh sb="28" eb="30">
      <t>ヘンコウ</t>
    </rPh>
    <rPh sb="35" eb="37">
      <t>シンセイ</t>
    </rPh>
    <phoneticPr fontId="1"/>
  </si>
  <si>
    <t>福島ロボットテストフィールド使用変更承認申請書</t>
    <rPh sb="0" eb="2">
      <t>フクシマ</t>
    </rPh>
    <rPh sb="14" eb="16">
      <t>シヨウ</t>
    </rPh>
    <rPh sb="16" eb="18">
      <t>ヘンコウ</t>
    </rPh>
    <rPh sb="18" eb="20">
      <t>ショウニン</t>
    </rPh>
    <rPh sb="20" eb="23">
      <t>シンセイショ</t>
    </rPh>
    <phoneticPr fontId="1"/>
  </si>
  <si>
    <t>営利目的の有無</t>
    <rPh sb="0" eb="2">
      <t>エイリ</t>
    </rPh>
    <rPh sb="2" eb="4">
      <t>モクテキ</t>
    </rPh>
    <rPh sb="5" eb="7">
      <t>ウム</t>
    </rPh>
    <phoneticPr fontId="1"/>
  </si>
  <si>
    <t>使用の目的　　　　　　（催しの名称）</t>
    <rPh sb="0" eb="2">
      <t>シヨウ</t>
    </rPh>
    <rPh sb="3" eb="5">
      <t>モクテキ</t>
    </rPh>
    <rPh sb="12" eb="13">
      <t>モヨオ</t>
    </rPh>
    <rPh sb="15" eb="17">
      <t>メイショウ</t>
    </rPh>
    <phoneticPr fontId="1"/>
  </si>
  <si>
    <t>使用期間</t>
    <rPh sb="0" eb="2">
      <t>シヨウ</t>
    </rPh>
    <rPh sb="2" eb="4">
      <t>キカン</t>
    </rPh>
    <phoneticPr fontId="1"/>
  </si>
  <si>
    <t>　　　２　変更がある事項のみ記入してください。</t>
    <rPh sb="5" eb="7">
      <t>ヘンコウ</t>
    </rPh>
    <rPh sb="10" eb="12">
      <t>ジコウ</t>
    </rPh>
    <rPh sb="14" eb="16">
      <t>キニュウ</t>
    </rPh>
    <phoneticPr fontId="1"/>
  </si>
  <si>
    <t>様式第３号（第５条関係）</t>
    <rPh sb="0" eb="2">
      <t>ヨウシキ</t>
    </rPh>
    <rPh sb="2" eb="3">
      <t>ダイ</t>
    </rPh>
    <rPh sb="4" eb="5">
      <t>ゴウ</t>
    </rPh>
    <rPh sb="6" eb="7">
      <t>ダイ</t>
    </rPh>
    <rPh sb="8" eb="9">
      <t>ジョウ</t>
    </rPh>
    <rPh sb="9" eb="11">
      <t>カンケイ</t>
    </rPh>
    <phoneticPr fontId="1"/>
  </si>
  <si>
    <t>　　　３　交付済みの使用（使用変更）承認書を添付してください。</t>
    <rPh sb="5" eb="7">
      <t>コウフ</t>
    </rPh>
    <rPh sb="7" eb="8">
      <t>ズ</t>
    </rPh>
    <rPh sb="10" eb="12">
      <t>シヨウ</t>
    </rPh>
    <rPh sb="13" eb="15">
      <t>シヨウ</t>
    </rPh>
    <rPh sb="15" eb="17">
      <t>ヘンコウ</t>
    </rPh>
    <rPh sb="18" eb="21">
      <t>ショウニンショ</t>
    </rPh>
    <rPh sb="22" eb="24">
      <t>テンプ</t>
    </rPh>
    <phoneticPr fontId="1"/>
  </si>
  <si>
    <t>　　　４　指定管理者が内容確認のため必要と認める資料を添付してください。</t>
    <rPh sb="5" eb="7">
      <t>シテイ</t>
    </rPh>
    <rPh sb="7" eb="9">
      <t>カンリ</t>
    </rPh>
    <rPh sb="9" eb="10">
      <t>シャ</t>
    </rPh>
    <rPh sb="11" eb="13">
      <t>ナイヨウ</t>
    </rPh>
    <rPh sb="13" eb="15">
      <t>カクニン</t>
    </rPh>
    <rPh sb="18" eb="20">
      <t>ヒツヨウ</t>
    </rPh>
    <rPh sb="21" eb="22">
      <t>ミト</t>
    </rPh>
    <rPh sb="24" eb="26">
      <t>シリョウ</t>
    </rPh>
    <rPh sb="27" eb="29">
      <t>テンプ</t>
    </rPh>
    <phoneticPr fontId="1"/>
  </si>
  <si>
    <t>　公益財団法人福島イノベーション・コースト構想推進機構　理事長</t>
    <rPh sb="1" eb="3">
      <t>コウエキ</t>
    </rPh>
    <rPh sb="3" eb="5">
      <t>ザイダン</t>
    </rPh>
    <rPh sb="5" eb="7">
      <t>ホウジン</t>
    </rPh>
    <rPh sb="7" eb="27">
      <t>フクシマ</t>
    </rPh>
    <rPh sb="28" eb="31">
      <t>リジチョウ</t>
    </rPh>
    <phoneticPr fontId="1"/>
  </si>
  <si>
    <t>申請はPDFファイルで、予約窓口まで送付ください。</t>
    <rPh sb="0" eb="2">
      <t>シンセイ</t>
    </rPh>
    <rPh sb="12" eb="14">
      <t>ヨヤク</t>
    </rPh>
    <rPh sb="14" eb="16">
      <t>マドグチ</t>
    </rPh>
    <rPh sb="18" eb="20">
      <t>ソウフ</t>
    </rPh>
    <phoneticPr fontId="1"/>
  </si>
  <si>
    <t>【予約窓口アドレス】</t>
    <rPh sb="1" eb="3">
      <t>ヨヤク</t>
    </rPh>
    <rPh sb="3" eb="5">
      <t>マドグチ</t>
    </rPh>
    <phoneticPr fontId="1"/>
  </si>
  <si>
    <t>robot.yoyaku@fipo.or.jp</t>
  </si>
  <si>
    <t>令和</t>
    <rPh sb="0" eb="2">
      <t>レイワ</t>
    </rPh>
    <phoneticPr fontId="1"/>
  </si>
  <si>
    <t>時から</t>
    <phoneticPr fontId="1"/>
  </si>
  <si>
    <t>時まで</t>
    <phoneticPr fontId="1"/>
  </si>
  <si>
    <t>申請書を作成した日付をご記載ください。</t>
    <rPh sb="0" eb="3">
      <t>シンセイショ</t>
    </rPh>
    <rPh sb="4" eb="6">
      <t>サクセイ</t>
    </rPh>
    <rPh sb="8" eb="10">
      <t>ヒヅケ</t>
    </rPh>
    <rPh sb="12" eb="14">
      <t>キサイ</t>
    </rPh>
    <phoneticPr fontId="1"/>
  </si>
  <si>
    <r>
      <t>「</t>
    </r>
    <r>
      <rPr>
        <sz val="10"/>
        <color rgb="FFFF0000"/>
        <rFont val="ＭＳ Ｐ明朝"/>
        <family val="1"/>
        <charset val="128"/>
      </rPr>
      <t>住所又は所在地</t>
    </r>
    <r>
      <rPr>
        <sz val="10"/>
        <rFont val="ＭＳ Ｐ明朝"/>
        <family val="1"/>
        <charset val="128"/>
      </rPr>
      <t>」、「</t>
    </r>
    <r>
      <rPr>
        <sz val="10"/>
        <color rgb="FFFF0000"/>
        <rFont val="ＭＳ Ｐ明朝"/>
        <family val="1"/>
        <charset val="128"/>
      </rPr>
      <t>氏名又は名称及び代表者の氏名</t>
    </r>
    <r>
      <rPr>
        <sz val="10"/>
        <rFont val="ＭＳ Ｐ明朝"/>
        <family val="1"/>
        <charset val="128"/>
      </rPr>
      <t>」の文字は削除していただいても問題ありません。</t>
    </r>
    <rPh sb="1" eb="3">
      <t>ジュウショ</t>
    </rPh>
    <rPh sb="3" eb="4">
      <t>マタ</t>
    </rPh>
    <rPh sb="5" eb="8">
      <t>ショザイチ</t>
    </rPh>
    <rPh sb="27" eb="29">
      <t>モジ</t>
    </rPh>
    <rPh sb="40" eb="42">
      <t>モンダイ</t>
    </rPh>
    <phoneticPr fontId="1"/>
  </si>
  <si>
    <t>〇〇のための実証実験</t>
    <rPh sb="6" eb="8">
      <t>ジッショウ</t>
    </rPh>
    <rPh sb="8" eb="10">
      <t>ジッケン</t>
    </rPh>
    <phoneticPr fontId="1"/>
  </si>
  <si>
    <t>施設の使用時間は滑走路を除き9:00～13:00、13:00～17:00、17:00～21:00で使用料金が変わりますのでご注意ください。</t>
    <rPh sb="0" eb="2">
      <t>シセツ</t>
    </rPh>
    <rPh sb="3" eb="5">
      <t>シヨウ</t>
    </rPh>
    <rPh sb="5" eb="7">
      <t>ジカン</t>
    </rPh>
    <rPh sb="8" eb="11">
      <t>カッソウロ</t>
    </rPh>
    <rPh sb="12" eb="13">
      <t>ノゾ</t>
    </rPh>
    <rPh sb="49" eb="51">
      <t>シヨウ</t>
    </rPh>
    <rPh sb="51" eb="53">
      <t>リョウキン</t>
    </rPh>
    <rPh sb="54" eb="55">
      <t>カ</t>
    </rPh>
    <rPh sb="62" eb="64">
      <t>チュウイ</t>
    </rPh>
    <phoneticPr fontId="1"/>
  </si>
  <si>
    <t>次のいずれかに該当する場合には、使用料と同額を加算します。</t>
    <rPh sb="0" eb="1">
      <t>ツギ</t>
    </rPh>
    <rPh sb="7" eb="9">
      <t>ガイトウ</t>
    </rPh>
    <rPh sb="11" eb="13">
      <t>バアイ</t>
    </rPh>
    <rPh sb="16" eb="18">
      <t>シヨウ</t>
    </rPh>
    <rPh sb="18" eb="19">
      <t>リョウ</t>
    </rPh>
    <rPh sb="20" eb="22">
      <t>ドウガク</t>
    </rPh>
    <rPh sb="23" eb="25">
      <t>カサン</t>
    </rPh>
    <phoneticPr fontId="1"/>
  </si>
  <si>
    <t xml:space="preserve">①営利の目的で入場料、受講料、会費等を徴収して行事を開催するとき
</t>
    <rPh sb="1" eb="3">
      <t>エイリ</t>
    </rPh>
    <rPh sb="4" eb="6">
      <t>モクテキ</t>
    </rPh>
    <rPh sb="7" eb="10">
      <t>ニュウジョウリョウ</t>
    </rPh>
    <rPh sb="11" eb="14">
      <t>ジュコウリョウ</t>
    </rPh>
    <rPh sb="15" eb="17">
      <t>カイヒ</t>
    </rPh>
    <rPh sb="17" eb="18">
      <t>トウ</t>
    </rPh>
    <rPh sb="19" eb="21">
      <t>チョウシュウ</t>
    </rPh>
    <rPh sb="23" eb="25">
      <t>ギョウジ</t>
    </rPh>
    <rPh sb="26" eb="28">
      <t>カイサイ</t>
    </rPh>
    <phoneticPr fontId="1"/>
  </si>
  <si>
    <t>②商品販売、商業宣伝等の営利的性格を有する行為を行う目的をもってに使用するとき</t>
  </si>
  <si>
    <t>施設名</t>
    <rPh sb="0" eb="2">
      <t>シセツ</t>
    </rPh>
    <rPh sb="2" eb="3">
      <t>メイ</t>
    </rPh>
    <phoneticPr fontId="1"/>
  </si>
  <si>
    <t>設備名</t>
    <rPh sb="0" eb="2">
      <t>セツビ</t>
    </rPh>
    <rPh sb="2" eb="3">
      <t>メイ</t>
    </rPh>
    <phoneticPr fontId="1"/>
  </si>
  <si>
    <t>無人航空機エリア</t>
    <rPh sb="0" eb="2">
      <t>ムジン</t>
    </rPh>
    <rPh sb="2" eb="5">
      <t>コウクウキ</t>
    </rPh>
    <phoneticPr fontId="1"/>
  </si>
  <si>
    <t>南相馬　滑走路</t>
    <rPh sb="0" eb="3">
      <t>ミナミソウマ</t>
    </rPh>
    <rPh sb="4" eb="7">
      <t>カッソウロ</t>
    </rPh>
    <phoneticPr fontId="1"/>
  </si>
  <si>
    <t>機械加工機類</t>
    <rPh sb="0" eb="2">
      <t>キカイ</t>
    </rPh>
    <rPh sb="2" eb="4">
      <t>カコウ</t>
    </rPh>
    <rPh sb="4" eb="5">
      <t>キ</t>
    </rPh>
    <rPh sb="5" eb="6">
      <t>ルイ</t>
    </rPh>
    <phoneticPr fontId="1"/>
  </si>
  <si>
    <t>マシニングセンタ</t>
  </si>
  <si>
    <t>南相馬　滑走路附属格納庫
（計測室）</t>
    <rPh sb="0" eb="3">
      <t>ミナミソウマ</t>
    </rPh>
    <rPh sb="4" eb="7">
      <t>カッソウロ</t>
    </rPh>
    <rPh sb="7" eb="9">
      <t>フゾク</t>
    </rPh>
    <rPh sb="9" eb="12">
      <t>カクノウコ</t>
    </rPh>
    <rPh sb="14" eb="16">
      <t>ケイソク</t>
    </rPh>
    <rPh sb="16" eb="17">
      <t>シツ</t>
    </rPh>
    <phoneticPr fontId="1"/>
  </si>
  <si>
    <t>NCフライス盤</t>
    <rPh sb="6" eb="7">
      <t>バン</t>
    </rPh>
    <phoneticPr fontId="13"/>
  </si>
  <si>
    <t>南相馬　滑走路附属格納庫
（簡易整備室）</t>
    <rPh sb="0" eb="3">
      <t>ミナミソウマ</t>
    </rPh>
    <rPh sb="4" eb="7">
      <t>カッソウロ</t>
    </rPh>
    <rPh sb="9" eb="12">
      <t>カクノウコ</t>
    </rPh>
    <rPh sb="14" eb="16">
      <t>カンイ</t>
    </rPh>
    <rPh sb="16" eb="18">
      <t>セイビ</t>
    </rPh>
    <rPh sb="18" eb="19">
      <t>シツ</t>
    </rPh>
    <phoneticPr fontId="1"/>
  </si>
  <si>
    <t>半自動旋盤</t>
    <rPh sb="0" eb="1">
      <t>ハン</t>
    </rPh>
    <rPh sb="1" eb="3">
      <t>ジドウ</t>
    </rPh>
    <rPh sb="3" eb="5">
      <t>センバン</t>
    </rPh>
    <phoneticPr fontId="13"/>
  </si>
  <si>
    <t>南相馬　滑走路附属格納庫
（格納庫）</t>
    <rPh sb="0" eb="3">
      <t>ミナミソウマ</t>
    </rPh>
    <rPh sb="4" eb="7">
      <t>カッソウロ</t>
    </rPh>
    <rPh sb="9" eb="12">
      <t>カクノウコ</t>
    </rPh>
    <rPh sb="14" eb="17">
      <t>カクノウコ</t>
    </rPh>
    <phoneticPr fontId="1"/>
  </si>
  <si>
    <t>ボール盤</t>
    <rPh sb="3" eb="4">
      <t>バン</t>
    </rPh>
    <phoneticPr fontId="13"/>
  </si>
  <si>
    <t>南相馬　滑走路附属格納庫
（格納庫（半面））</t>
    <rPh sb="0" eb="3">
      <t>ミナミソウマ</t>
    </rPh>
    <rPh sb="4" eb="7">
      <t>カッソウロ</t>
    </rPh>
    <rPh sb="9" eb="12">
      <t>カクノウコ</t>
    </rPh>
    <rPh sb="14" eb="17">
      <t>カクノウコ</t>
    </rPh>
    <rPh sb="18" eb="20">
      <t>ハンメン</t>
    </rPh>
    <phoneticPr fontId="1"/>
  </si>
  <si>
    <t>コンターマシン</t>
  </si>
  <si>
    <t>ヘリポート</t>
    <phoneticPr fontId="1"/>
  </si>
  <si>
    <t>高速切断機</t>
    <rPh sb="0" eb="2">
      <t>コウソク</t>
    </rPh>
    <rPh sb="2" eb="5">
      <t>セツダンキ</t>
    </rPh>
    <phoneticPr fontId="13"/>
  </si>
  <si>
    <t>浪江　滑走路</t>
    <rPh sb="3" eb="6">
      <t>カッソウロ</t>
    </rPh>
    <phoneticPr fontId="1"/>
  </si>
  <si>
    <t>シャーリングマシン</t>
  </si>
  <si>
    <t>浪江　滑走路附属格納庫
（計測室）</t>
    <rPh sb="3" eb="6">
      <t>カッソウロ</t>
    </rPh>
    <rPh sb="8" eb="11">
      <t>カクノウコ</t>
    </rPh>
    <rPh sb="13" eb="15">
      <t>ケイソク</t>
    </rPh>
    <rPh sb="15" eb="16">
      <t>シツ</t>
    </rPh>
    <phoneticPr fontId="1"/>
  </si>
  <si>
    <t>切削動力計</t>
    <rPh sb="0" eb="2">
      <t>セッサク</t>
    </rPh>
    <rPh sb="2" eb="5">
      <t>ドウリョクケイ</t>
    </rPh>
    <phoneticPr fontId="13"/>
  </si>
  <si>
    <t>浪江　滑走路附属格納庫
（簡易整備室）</t>
    <rPh sb="3" eb="6">
      <t>カッソウロ</t>
    </rPh>
    <rPh sb="8" eb="11">
      <t>カクノウコ</t>
    </rPh>
    <rPh sb="13" eb="15">
      <t>カンイ</t>
    </rPh>
    <rPh sb="15" eb="17">
      <t>セイビ</t>
    </rPh>
    <rPh sb="17" eb="18">
      <t>シツ</t>
    </rPh>
    <phoneticPr fontId="1"/>
  </si>
  <si>
    <t>両頭グラインダ</t>
    <rPh sb="0" eb="2">
      <t>リョウトウ</t>
    </rPh>
    <phoneticPr fontId="13"/>
  </si>
  <si>
    <t>浪江　滑走路附属格納庫
（格納庫）</t>
    <rPh sb="3" eb="6">
      <t>カッソウロ</t>
    </rPh>
    <rPh sb="8" eb="11">
      <t>カクノウコ</t>
    </rPh>
    <rPh sb="13" eb="16">
      <t>カクノウコ</t>
    </rPh>
    <phoneticPr fontId="1"/>
  </si>
  <si>
    <t>ベルトグラインダ</t>
  </si>
  <si>
    <t>浪江　滑走路附属格納庫
（格納庫（半面））</t>
    <rPh sb="3" eb="6">
      <t>カッソウロ</t>
    </rPh>
    <rPh sb="8" eb="11">
      <t>カクノウコ</t>
    </rPh>
    <rPh sb="13" eb="16">
      <t>カクノウコ</t>
    </rPh>
    <rPh sb="17" eb="19">
      <t>ハンメン</t>
    </rPh>
    <phoneticPr fontId="1"/>
  </si>
  <si>
    <t>3Dプリンタ①</t>
  </si>
  <si>
    <t>通信塔（通信アンテナ）</t>
    <rPh sb="0" eb="2">
      <t>ツウシン</t>
    </rPh>
    <rPh sb="2" eb="3">
      <t>トウ</t>
    </rPh>
    <rPh sb="4" eb="6">
      <t>ツウシン</t>
    </rPh>
    <phoneticPr fontId="1"/>
  </si>
  <si>
    <t>3Dプリンタ②</t>
  </si>
  <si>
    <t>通信塔（持込機器の設置）</t>
    <rPh sb="0" eb="2">
      <t>ツウシン</t>
    </rPh>
    <rPh sb="2" eb="3">
      <t>トウ</t>
    </rPh>
    <rPh sb="4" eb="6">
      <t>モチコミ</t>
    </rPh>
    <rPh sb="6" eb="8">
      <t>キキ</t>
    </rPh>
    <rPh sb="9" eb="11">
      <t>セッチ</t>
    </rPh>
    <phoneticPr fontId="1"/>
  </si>
  <si>
    <t>分析機器類</t>
    <rPh sb="0" eb="2">
      <t>ブンセキ</t>
    </rPh>
    <rPh sb="2" eb="4">
      <t>キキ</t>
    </rPh>
    <rPh sb="4" eb="5">
      <t>ルイ</t>
    </rPh>
    <phoneticPr fontId="1"/>
  </si>
  <si>
    <t>走査型電子顕微鏡</t>
    <rPh sb="0" eb="3">
      <t>ソウサガタ</t>
    </rPh>
    <rPh sb="3" eb="5">
      <t>デンシ</t>
    </rPh>
    <rPh sb="5" eb="8">
      <t>ケンビキョウ</t>
    </rPh>
    <phoneticPr fontId="13"/>
  </si>
  <si>
    <t>通信塔附属設備
（空域監視装置）</t>
    <rPh sb="0" eb="2">
      <t>ツウシン</t>
    </rPh>
    <rPh sb="2" eb="3">
      <t>トウ</t>
    </rPh>
    <rPh sb="5" eb="7">
      <t>セツビ</t>
    </rPh>
    <rPh sb="9" eb="11">
      <t>クウイキ</t>
    </rPh>
    <rPh sb="11" eb="13">
      <t>カンシ</t>
    </rPh>
    <rPh sb="13" eb="15">
      <t>ソウチ</t>
    </rPh>
    <phoneticPr fontId="1"/>
  </si>
  <si>
    <t>測定顕微鏡</t>
    <rPh sb="0" eb="2">
      <t>ソクテイ</t>
    </rPh>
    <rPh sb="2" eb="5">
      <t>ケンビキョウ</t>
    </rPh>
    <phoneticPr fontId="13"/>
  </si>
  <si>
    <t>通信塔附属設備
（気象観測装置）</t>
    <rPh sb="0" eb="2">
      <t>ツウシン</t>
    </rPh>
    <rPh sb="2" eb="3">
      <t>トウ</t>
    </rPh>
    <rPh sb="5" eb="7">
      <t>セツビ</t>
    </rPh>
    <rPh sb="9" eb="11">
      <t>キショウ</t>
    </rPh>
    <rPh sb="11" eb="13">
      <t>カンソク</t>
    </rPh>
    <rPh sb="13" eb="15">
      <t>ソウチ</t>
    </rPh>
    <phoneticPr fontId="1"/>
  </si>
  <si>
    <t>ﾌｰﾘｴ変換赤外分光分析ｼｽﾃﾑ</t>
    <rPh sb="4" eb="6">
      <t>ヘンカン</t>
    </rPh>
    <rPh sb="6" eb="8">
      <t>セキガイ</t>
    </rPh>
    <rPh sb="8" eb="10">
      <t>ブンコウ</t>
    </rPh>
    <rPh sb="10" eb="12">
      <t>ブンセキ</t>
    </rPh>
    <phoneticPr fontId="13"/>
  </si>
  <si>
    <t>緩衝ネット付飛行場</t>
    <rPh sb="0" eb="2">
      <t>カンショウ</t>
    </rPh>
    <rPh sb="5" eb="6">
      <t>ツ</t>
    </rPh>
    <rPh sb="6" eb="9">
      <t>ヒコウジョウ</t>
    </rPh>
    <phoneticPr fontId="1"/>
  </si>
  <si>
    <t>ｴﾈﾙｷﾞｰ分散型蛍光X線分析装置</t>
    <rPh sb="6" eb="9">
      <t>ブンサンガタ</t>
    </rPh>
    <rPh sb="9" eb="11">
      <t>ケイコウ</t>
    </rPh>
    <rPh sb="12" eb="13">
      <t>セン</t>
    </rPh>
    <rPh sb="13" eb="15">
      <t>ブンセキ</t>
    </rPh>
    <rPh sb="15" eb="17">
      <t>ソウチ</t>
    </rPh>
    <phoneticPr fontId="13"/>
  </si>
  <si>
    <t>緩衝ネット付飛行場
（半面）</t>
    <rPh sb="0" eb="2">
      <t>カンショウ</t>
    </rPh>
    <rPh sb="5" eb="6">
      <t>ツ</t>
    </rPh>
    <rPh sb="6" eb="9">
      <t>ヒコウジョウ</t>
    </rPh>
    <rPh sb="11" eb="13">
      <t>ハンメン</t>
    </rPh>
    <phoneticPr fontId="1"/>
  </si>
  <si>
    <t>実体顕微鏡</t>
    <rPh sb="0" eb="2">
      <t>ジッタイ</t>
    </rPh>
    <rPh sb="2" eb="5">
      <t>ケンビキョウ</t>
    </rPh>
    <phoneticPr fontId="13"/>
  </si>
  <si>
    <t>緩衝ネット付飛行場
（1/3）</t>
    <rPh sb="0" eb="2">
      <t>カンショウ</t>
    </rPh>
    <rPh sb="5" eb="6">
      <t>ツ</t>
    </rPh>
    <rPh sb="6" eb="9">
      <t>ヒコウジョウ</t>
    </rPh>
    <phoneticPr fontId="1"/>
  </si>
  <si>
    <t>FFTアナライザ</t>
  </si>
  <si>
    <t>風洞棟</t>
    <rPh sb="0" eb="2">
      <t>フウドウ</t>
    </rPh>
    <rPh sb="2" eb="3">
      <t>トウ</t>
    </rPh>
    <phoneticPr fontId="1"/>
  </si>
  <si>
    <t>オシロスコープ</t>
  </si>
  <si>
    <t>連続稼働耐久試験棟</t>
    <rPh sb="0" eb="2">
      <t>レンゾク</t>
    </rPh>
    <rPh sb="2" eb="4">
      <t>カドウ</t>
    </rPh>
    <rPh sb="4" eb="6">
      <t>タイキュウ</t>
    </rPh>
    <rPh sb="6" eb="8">
      <t>シケン</t>
    </rPh>
    <rPh sb="8" eb="9">
      <t>トウ</t>
    </rPh>
    <phoneticPr fontId="1"/>
  </si>
  <si>
    <t>データロガー</t>
  </si>
  <si>
    <t>水中水上ロボットエリア</t>
    <rPh sb="0" eb="2">
      <t>スイチュウ</t>
    </rPh>
    <rPh sb="2" eb="4">
      <t>スイジョウ</t>
    </rPh>
    <phoneticPr fontId="1"/>
  </si>
  <si>
    <t>水没市街地フィールド</t>
    <rPh sb="0" eb="2">
      <t>スイボツ</t>
    </rPh>
    <rPh sb="2" eb="5">
      <t>シガイチ</t>
    </rPh>
    <phoneticPr fontId="1"/>
  </si>
  <si>
    <t>レーダー評価装置</t>
    <rPh sb="4" eb="6">
      <t>ヒョウカ</t>
    </rPh>
    <rPh sb="6" eb="8">
      <t>ソウチ</t>
    </rPh>
    <phoneticPr fontId="13"/>
  </si>
  <si>
    <t>水没市街地フィールド
（建物を除く）</t>
    <rPh sb="0" eb="2">
      <t>スイボツ</t>
    </rPh>
    <rPh sb="2" eb="5">
      <t>シガイチ</t>
    </rPh>
    <rPh sb="12" eb="14">
      <t>タテモノ</t>
    </rPh>
    <rPh sb="15" eb="16">
      <t>ノゾ</t>
    </rPh>
    <phoneticPr fontId="1"/>
  </si>
  <si>
    <t>直流安定化電源(18V仕様)</t>
    <rPh sb="0" eb="2">
      <t>チョクリュウ</t>
    </rPh>
    <rPh sb="2" eb="5">
      <t>アンテイカ</t>
    </rPh>
    <rPh sb="5" eb="7">
      <t>デンゲン</t>
    </rPh>
    <rPh sb="11" eb="13">
      <t>シヨウ</t>
    </rPh>
    <phoneticPr fontId="1"/>
  </si>
  <si>
    <t>屋内水槽試験棟
（大水槽）</t>
    <rPh sb="0" eb="2">
      <t>オクナイ</t>
    </rPh>
    <rPh sb="2" eb="4">
      <t>スイソウ</t>
    </rPh>
    <rPh sb="4" eb="6">
      <t>シケン</t>
    </rPh>
    <rPh sb="6" eb="7">
      <t>トウ</t>
    </rPh>
    <rPh sb="9" eb="12">
      <t>ダイスイソウ</t>
    </rPh>
    <phoneticPr fontId="1"/>
  </si>
  <si>
    <t>直流安定化電源(60V仕様)</t>
    <rPh sb="0" eb="2">
      <t>チョクリュウ</t>
    </rPh>
    <rPh sb="2" eb="5">
      <t>アンテイカ</t>
    </rPh>
    <rPh sb="5" eb="7">
      <t>デンゲン</t>
    </rPh>
    <rPh sb="11" eb="13">
      <t>シヨウ</t>
    </rPh>
    <phoneticPr fontId="1"/>
  </si>
  <si>
    <t>交流安定化電源(単相仕様)</t>
    <rPh sb="0" eb="2">
      <t>コウリュウ</t>
    </rPh>
    <rPh sb="2" eb="5">
      <t>アンテイカ</t>
    </rPh>
    <rPh sb="5" eb="7">
      <t>デンゲン</t>
    </rPh>
    <rPh sb="8" eb="10">
      <t>タンソウ</t>
    </rPh>
    <rPh sb="10" eb="12">
      <t>シヨウ</t>
    </rPh>
    <phoneticPr fontId="1"/>
  </si>
  <si>
    <t>屋内水槽試験棟
（小水槽）</t>
    <rPh sb="0" eb="2">
      <t>オクナイ</t>
    </rPh>
    <rPh sb="2" eb="4">
      <t>スイソウ</t>
    </rPh>
    <rPh sb="4" eb="6">
      <t>シケン</t>
    </rPh>
    <rPh sb="6" eb="7">
      <t>トウ</t>
    </rPh>
    <rPh sb="9" eb="12">
      <t>ショウスイソウ</t>
    </rPh>
    <phoneticPr fontId="1"/>
  </si>
  <si>
    <t>屋内水槽試験棟
（小水槽（濁度試験））</t>
    <rPh sb="0" eb="2">
      <t>オクナイ</t>
    </rPh>
    <rPh sb="2" eb="4">
      <t>スイソウ</t>
    </rPh>
    <rPh sb="4" eb="6">
      <t>シケン</t>
    </rPh>
    <rPh sb="6" eb="7">
      <t>トウ</t>
    </rPh>
    <rPh sb="9" eb="12">
      <t>ショウスイソウ</t>
    </rPh>
    <rPh sb="13" eb="15">
      <t>ダクド</t>
    </rPh>
    <rPh sb="15" eb="17">
      <t>シケン</t>
    </rPh>
    <phoneticPr fontId="1"/>
  </si>
  <si>
    <t>屋内水槽試験棟
（クレーン）</t>
    <rPh sb="0" eb="2">
      <t>オクナイ</t>
    </rPh>
    <rPh sb="2" eb="4">
      <t>スイソウ</t>
    </rPh>
    <rPh sb="4" eb="6">
      <t>シケン</t>
    </rPh>
    <rPh sb="6" eb="7">
      <t>トウ</t>
    </rPh>
    <phoneticPr fontId="1"/>
  </si>
  <si>
    <t>屋内水槽試験棟
（水槽計測室）</t>
    <rPh sb="0" eb="2">
      <t>オクナイ</t>
    </rPh>
    <rPh sb="2" eb="4">
      <t>スイソウ</t>
    </rPh>
    <rPh sb="4" eb="6">
      <t>シケン</t>
    </rPh>
    <rPh sb="6" eb="7">
      <t>トウ</t>
    </rPh>
    <rPh sb="9" eb="11">
      <t>スイソウ</t>
    </rPh>
    <rPh sb="11" eb="13">
      <t>ケイソク</t>
    </rPh>
    <rPh sb="13" eb="14">
      <t>シツ</t>
    </rPh>
    <phoneticPr fontId="1"/>
  </si>
  <si>
    <t>X線CT装置</t>
    <rPh sb="1" eb="2">
      <t>セン</t>
    </rPh>
    <rPh sb="4" eb="6">
      <t>ソウチ</t>
    </rPh>
    <phoneticPr fontId="13"/>
  </si>
  <si>
    <t>CNC三次元測定機</t>
    <rPh sb="3" eb="6">
      <t>サンジゲン</t>
    </rPh>
    <rPh sb="6" eb="8">
      <t>ソクテイ</t>
    </rPh>
    <rPh sb="8" eb="9">
      <t>キ</t>
    </rPh>
    <phoneticPr fontId="13"/>
  </si>
  <si>
    <t>インフラ点検・災害対応エリア</t>
    <rPh sb="4" eb="6">
      <t>テンケン</t>
    </rPh>
    <rPh sb="7" eb="9">
      <t>サイガイ</t>
    </rPh>
    <rPh sb="9" eb="11">
      <t>タイオウ</t>
    </rPh>
    <phoneticPr fontId="1"/>
  </si>
  <si>
    <t>試験用橋梁</t>
    <rPh sb="0" eb="3">
      <t>シケンヨウ</t>
    </rPh>
    <rPh sb="3" eb="5">
      <t>キョウリョウ</t>
    </rPh>
    <phoneticPr fontId="1"/>
  </si>
  <si>
    <t>表面粗さ･輪郭形状測定機</t>
    <rPh sb="0" eb="2">
      <t>ヒョウメン</t>
    </rPh>
    <rPh sb="2" eb="3">
      <t>アラ</t>
    </rPh>
    <rPh sb="5" eb="7">
      <t>リンカク</t>
    </rPh>
    <rPh sb="7" eb="9">
      <t>ケイジョウ</t>
    </rPh>
    <rPh sb="9" eb="11">
      <t>ソクテイ</t>
    </rPh>
    <rPh sb="11" eb="12">
      <t>キ</t>
    </rPh>
    <phoneticPr fontId="13"/>
  </si>
  <si>
    <t>試験用トンネル</t>
    <rPh sb="0" eb="3">
      <t>シケンヨウ</t>
    </rPh>
    <phoneticPr fontId="1"/>
  </si>
  <si>
    <t>寸法・形状測定機器類</t>
    <rPh sb="0" eb="2">
      <t>スンポウ</t>
    </rPh>
    <rPh sb="3" eb="5">
      <t>ケイジョウ</t>
    </rPh>
    <rPh sb="5" eb="7">
      <t>ソクテイ</t>
    </rPh>
    <rPh sb="7" eb="9">
      <t>キキ</t>
    </rPh>
    <rPh sb="9" eb="10">
      <t>ルイ</t>
    </rPh>
    <phoneticPr fontId="1"/>
  </si>
  <si>
    <t>非接触三次元デジタイザ</t>
    <rPh sb="0" eb="1">
      <t>ヒ</t>
    </rPh>
    <rPh sb="1" eb="3">
      <t>セッショク</t>
    </rPh>
    <rPh sb="3" eb="6">
      <t>サンジゲン</t>
    </rPh>
    <phoneticPr fontId="13"/>
  </si>
  <si>
    <t>試験用プラント1階</t>
    <rPh sb="0" eb="3">
      <t>シケンヨウ</t>
    </rPh>
    <rPh sb="8" eb="9">
      <t>カイ</t>
    </rPh>
    <phoneticPr fontId="1"/>
  </si>
  <si>
    <t>スパッタリング装置</t>
    <rPh sb="7" eb="9">
      <t>ソウチ</t>
    </rPh>
    <phoneticPr fontId="13"/>
  </si>
  <si>
    <t>試験用プラント1階（2面）</t>
    <rPh sb="0" eb="3">
      <t>シケンヨウ</t>
    </rPh>
    <rPh sb="8" eb="9">
      <t>カイ</t>
    </rPh>
    <rPh sb="11" eb="12">
      <t>メン</t>
    </rPh>
    <phoneticPr fontId="1"/>
  </si>
  <si>
    <t>試料研磨装置</t>
    <rPh sb="0" eb="2">
      <t>シリョウ</t>
    </rPh>
    <rPh sb="2" eb="4">
      <t>ケンマ</t>
    </rPh>
    <rPh sb="4" eb="6">
      <t>ソウチ</t>
    </rPh>
    <phoneticPr fontId="13"/>
  </si>
  <si>
    <t>試験用プラント2階</t>
    <rPh sb="0" eb="3">
      <t>シケンヨウ</t>
    </rPh>
    <rPh sb="8" eb="9">
      <t>カイ</t>
    </rPh>
    <phoneticPr fontId="1"/>
  </si>
  <si>
    <t>ビッカース硬度計</t>
    <rPh sb="5" eb="7">
      <t>コウド</t>
    </rPh>
    <rPh sb="7" eb="8">
      <t>ケイ</t>
    </rPh>
    <phoneticPr fontId="13"/>
  </si>
  <si>
    <t>試験用プラント3階</t>
    <rPh sb="0" eb="3">
      <t>シケンヨウ</t>
    </rPh>
    <rPh sb="8" eb="9">
      <t>カイ</t>
    </rPh>
    <phoneticPr fontId="1"/>
  </si>
  <si>
    <t>材料加工機器類</t>
    <rPh sb="0" eb="2">
      <t>ザイリョウ</t>
    </rPh>
    <rPh sb="2" eb="4">
      <t>カコウ</t>
    </rPh>
    <rPh sb="4" eb="6">
      <t>キキ</t>
    </rPh>
    <rPh sb="6" eb="7">
      <t>ルイ</t>
    </rPh>
    <phoneticPr fontId="1"/>
  </si>
  <si>
    <t>ロックウェル硬度計</t>
    <rPh sb="6" eb="8">
      <t>コウド</t>
    </rPh>
    <rPh sb="8" eb="9">
      <t>ケイ</t>
    </rPh>
    <phoneticPr fontId="13"/>
  </si>
  <si>
    <t>試験用プラント4階</t>
    <rPh sb="0" eb="3">
      <t>シケンヨウ</t>
    </rPh>
    <rPh sb="8" eb="9">
      <t>カイ</t>
    </rPh>
    <phoneticPr fontId="1"/>
  </si>
  <si>
    <t>万能材料試験機</t>
    <rPh sb="0" eb="2">
      <t>バンノウ</t>
    </rPh>
    <rPh sb="2" eb="4">
      <t>ザイリョウ</t>
    </rPh>
    <rPh sb="4" eb="7">
      <t>シケンキ</t>
    </rPh>
    <phoneticPr fontId="13"/>
  </si>
  <si>
    <t>試験用プラント5・6階</t>
    <rPh sb="0" eb="3">
      <t>シケンヨウ</t>
    </rPh>
    <rPh sb="10" eb="11">
      <t>カイ</t>
    </rPh>
    <phoneticPr fontId="1"/>
  </si>
  <si>
    <t>物性試験機器類</t>
    <rPh sb="0" eb="2">
      <t>ブッセイ</t>
    </rPh>
    <rPh sb="2" eb="4">
      <t>シケン</t>
    </rPh>
    <rPh sb="4" eb="6">
      <t>キキ</t>
    </rPh>
    <rPh sb="6" eb="7">
      <t>ルイ</t>
    </rPh>
    <phoneticPr fontId="1"/>
  </si>
  <si>
    <t>電波暗室</t>
    <rPh sb="0" eb="2">
      <t>デンパ</t>
    </rPh>
    <rPh sb="2" eb="4">
      <t>アンシツ</t>
    </rPh>
    <phoneticPr fontId="13"/>
  </si>
  <si>
    <t>市街地フィールド</t>
    <rPh sb="0" eb="3">
      <t>シガイチ</t>
    </rPh>
    <phoneticPr fontId="1"/>
  </si>
  <si>
    <t>3次元放射ﾊﾟﾀｰﾝ測定ｼｽﾃﾑ</t>
    <rPh sb="1" eb="3">
      <t>ジゲン</t>
    </rPh>
    <rPh sb="3" eb="5">
      <t>ホウシャ</t>
    </rPh>
    <rPh sb="10" eb="12">
      <t>ソクテイ</t>
    </rPh>
    <phoneticPr fontId="13"/>
  </si>
  <si>
    <t>市街地フィールド
（ビルA)</t>
    <rPh sb="0" eb="3">
      <t>シガイチ</t>
    </rPh>
    <phoneticPr fontId="1"/>
  </si>
  <si>
    <t>TRP、TIS測定ｼｽﾃﾑ</t>
    <rPh sb="7" eb="9">
      <t>ソクテイ</t>
    </rPh>
    <phoneticPr fontId="13"/>
  </si>
  <si>
    <t>市街地フィールド
（住宅A)</t>
    <rPh sb="0" eb="3">
      <t>シガイチ</t>
    </rPh>
    <rPh sb="10" eb="12">
      <t>ジュウタク</t>
    </rPh>
    <phoneticPr fontId="1"/>
  </si>
  <si>
    <t>電波暗室関係</t>
    <rPh sb="0" eb="2">
      <t>デンパ</t>
    </rPh>
    <rPh sb="2" eb="4">
      <t>アンシツ</t>
    </rPh>
    <rPh sb="4" eb="6">
      <t>カンケイ</t>
    </rPh>
    <phoneticPr fontId="1"/>
  </si>
  <si>
    <t>GNSS受信系感度評価システム</t>
    <rPh sb="4" eb="6">
      <t>ジュシン</t>
    </rPh>
    <rPh sb="6" eb="7">
      <t>ケイ</t>
    </rPh>
    <rPh sb="7" eb="9">
      <t>カンド</t>
    </rPh>
    <rPh sb="9" eb="11">
      <t>ヒョウカ</t>
    </rPh>
    <phoneticPr fontId="13"/>
  </si>
  <si>
    <t>市街地フィールド
（住宅B)</t>
    <rPh sb="0" eb="3">
      <t>シガイチ</t>
    </rPh>
    <rPh sb="10" eb="12">
      <t>ジュウタク</t>
    </rPh>
    <phoneticPr fontId="1"/>
  </si>
  <si>
    <t>ﾏﾙﾁﾊﾟｽﾌｪｰｼﾞﾝｸﾞ評価ｼｽﾃﾑ</t>
    <rPh sb="14" eb="16">
      <t>ヒョウカ</t>
    </rPh>
    <phoneticPr fontId="13"/>
  </si>
  <si>
    <t>市街地フィールド
ガレージ1（ビル型）</t>
    <rPh sb="0" eb="3">
      <t>シガイチ</t>
    </rPh>
    <rPh sb="17" eb="18">
      <t>ガタ</t>
    </rPh>
    <phoneticPr fontId="1"/>
  </si>
  <si>
    <t>放射EMI計測システム</t>
    <rPh sb="0" eb="2">
      <t>ホウシャ</t>
    </rPh>
    <rPh sb="5" eb="7">
      <t>ケイソク</t>
    </rPh>
    <phoneticPr fontId="13"/>
  </si>
  <si>
    <t>市街地フィールド
ガレージ2（住宅型）</t>
    <rPh sb="0" eb="3">
      <t>シガイチ</t>
    </rPh>
    <rPh sb="15" eb="18">
      <t>ジュウタクガタ</t>
    </rPh>
    <phoneticPr fontId="1"/>
  </si>
  <si>
    <t>放射ｲﾐｭﾆﾃｨ試験ｼｽﾃﾑ</t>
    <rPh sb="0" eb="2">
      <t>ホウシャ</t>
    </rPh>
    <rPh sb="8" eb="10">
      <t>シケン</t>
    </rPh>
    <phoneticPr fontId="13"/>
  </si>
  <si>
    <t>市街地フィールド
ガレージ3（住宅型）</t>
    <rPh sb="0" eb="3">
      <t>シガイチ</t>
    </rPh>
    <rPh sb="15" eb="18">
      <t>ジュウタクガタ</t>
    </rPh>
    <phoneticPr fontId="1"/>
  </si>
  <si>
    <t>耐圧試験装置</t>
    <rPh sb="0" eb="2">
      <t>タイアツ</t>
    </rPh>
    <rPh sb="2" eb="4">
      <t>シケン</t>
    </rPh>
    <rPh sb="4" eb="6">
      <t>ソウチ</t>
    </rPh>
    <phoneticPr fontId="13"/>
  </si>
  <si>
    <t>市街地フィールド
ガレージ4</t>
    <rPh sb="0" eb="3">
      <t>シガイチ</t>
    </rPh>
    <phoneticPr fontId="1"/>
  </si>
  <si>
    <t>塵埃試験装置</t>
    <rPh sb="0" eb="1">
      <t>チリ</t>
    </rPh>
    <rPh sb="1" eb="2">
      <t>ホコリ</t>
    </rPh>
    <rPh sb="2" eb="4">
      <t>シケン</t>
    </rPh>
    <rPh sb="4" eb="6">
      <t>ソウチ</t>
    </rPh>
    <phoneticPr fontId="13"/>
  </si>
  <si>
    <t>市街地フィールド
（道路）</t>
    <rPh sb="0" eb="3">
      <t>シガイチ</t>
    </rPh>
    <rPh sb="10" eb="12">
      <t>ドウロ</t>
    </rPh>
    <phoneticPr fontId="1"/>
  </si>
  <si>
    <t>恒温恒湿度槽</t>
    <rPh sb="0" eb="2">
      <t>コウオン</t>
    </rPh>
    <rPh sb="2" eb="4">
      <t>コウシツ</t>
    </rPh>
    <rPh sb="4" eb="5">
      <t>ド</t>
    </rPh>
    <rPh sb="5" eb="6">
      <t>ソウ</t>
    </rPh>
    <phoneticPr fontId="13"/>
  </si>
  <si>
    <t>市街地フィールド
（瓦礫）</t>
    <rPh sb="0" eb="3">
      <t>シガイチ</t>
    </rPh>
    <rPh sb="10" eb="12">
      <t>ガレキ</t>
    </rPh>
    <phoneticPr fontId="1"/>
  </si>
  <si>
    <t>環境試験機器類</t>
    <rPh sb="0" eb="2">
      <t>カンキョウ</t>
    </rPh>
    <rPh sb="2" eb="4">
      <t>シケン</t>
    </rPh>
    <rPh sb="4" eb="6">
      <t>キキ</t>
    </rPh>
    <rPh sb="6" eb="7">
      <t>ルイ</t>
    </rPh>
    <phoneticPr fontId="1"/>
  </si>
  <si>
    <t>減圧恒温恒湿槽</t>
    <rPh sb="0" eb="2">
      <t>ゲンアツ</t>
    </rPh>
    <rPh sb="2" eb="4">
      <t>コウオン</t>
    </rPh>
    <rPh sb="4" eb="6">
      <t>コウシツ</t>
    </rPh>
    <rPh sb="6" eb="7">
      <t>ソウ</t>
    </rPh>
    <phoneticPr fontId="13"/>
  </si>
  <si>
    <t>瓦礫・土砂崩落フィールド</t>
    <rPh sb="0" eb="2">
      <t>ガレキ</t>
    </rPh>
    <rPh sb="3" eb="5">
      <t>ドシャ</t>
    </rPh>
    <rPh sb="5" eb="7">
      <t>ホウラク</t>
    </rPh>
    <phoneticPr fontId="1"/>
  </si>
  <si>
    <t>熱衝撃試験機</t>
    <rPh sb="0" eb="1">
      <t>ネツ</t>
    </rPh>
    <rPh sb="1" eb="3">
      <t>ショウゲキ</t>
    </rPh>
    <rPh sb="3" eb="5">
      <t>シケン</t>
    </rPh>
    <rPh sb="5" eb="6">
      <t>キ</t>
    </rPh>
    <phoneticPr fontId="13"/>
  </si>
  <si>
    <t>瓦礫・土砂崩落フィールド
（土砂・倒木）</t>
    <rPh sb="0" eb="2">
      <t>ガレキ</t>
    </rPh>
    <rPh sb="3" eb="5">
      <t>ドシャ</t>
    </rPh>
    <rPh sb="5" eb="7">
      <t>ホウラク</t>
    </rPh>
    <rPh sb="14" eb="16">
      <t>ドシャ</t>
    </rPh>
    <rPh sb="17" eb="19">
      <t>トウボク</t>
    </rPh>
    <phoneticPr fontId="1"/>
  </si>
  <si>
    <t>高度加速寿命試験機</t>
    <rPh sb="0" eb="2">
      <t>コウド</t>
    </rPh>
    <rPh sb="2" eb="4">
      <t>カソク</t>
    </rPh>
    <rPh sb="4" eb="6">
      <t>ジュミョウ</t>
    </rPh>
    <rPh sb="6" eb="9">
      <t>シケンキ</t>
    </rPh>
    <phoneticPr fontId="13"/>
  </si>
  <si>
    <t>瓦礫・土砂崩落フィールド
（瓦礫）</t>
    <rPh sb="0" eb="2">
      <t>ガレキ</t>
    </rPh>
    <rPh sb="3" eb="5">
      <t>ドシャ</t>
    </rPh>
    <rPh sb="5" eb="7">
      <t>ホウラク</t>
    </rPh>
    <rPh sb="14" eb="16">
      <t>ガレキ</t>
    </rPh>
    <phoneticPr fontId="1"/>
  </si>
  <si>
    <t>乾燥炉</t>
    <rPh sb="0" eb="2">
      <t>カンソウ</t>
    </rPh>
    <rPh sb="2" eb="3">
      <t>ロ</t>
    </rPh>
    <phoneticPr fontId="13"/>
  </si>
  <si>
    <t>瓦礫・土砂崩落フィールド
（陥没・亀裂）</t>
    <rPh sb="0" eb="2">
      <t>ガレキ</t>
    </rPh>
    <rPh sb="3" eb="5">
      <t>ドシャ</t>
    </rPh>
    <rPh sb="5" eb="7">
      <t>ホウラク</t>
    </rPh>
    <rPh sb="14" eb="16">
      <t>カンボツ</t>
    </rPh>
    <rPh sb="17" eb="19">
      <t>キレツ</t>
    </rPh>
    <phoneticPr fontId="1"/>
  </si>
  <si>
    <t>二軸切替振動試験機</t>
    <rPh sb="0" eb="1">
      <t>ニ</t>
    </rPh>
    <rPh sb="1" eb="2">
      <t>ジク</t>
    </rPh>
    <rPh sb="2" eb="4">
      <t>キリカエ</t>
    </rPh>
    <rPh sb="4" eb="6">
      <t>シンドウ</t>
    </rPh>
    <rPh sb="6" eb="8">
      <t>シケン</t>
    </rPh>
    <rPh sb="8" eb="9">
      <t>キ</t>
    </rPh>
    <phoneticPr fontId="13"/>
  </si>
  <si>
    <t>瓦礫・土砂崩落フィールド
（土砂傾斜）</t>
    <rPh sb="0" eb="2">
      <t>ガレキ</t>
    </rPh>
    <rPh sb="3" eb="5">
      <t>ドシャ</t>
    </rPh>
    <rPh sb="5" eb="7">
      <t>ホウラク</t>
    </rPh>
    <rPh sb="14" eb="16">
      <t>ドシャ</t>
    </rPh>
    <rPh sb="16" eb="18">
      <t>ケイシャ</t>
    </rPh>
    <phoneticPr fontId="1"/>
  </si>
  <si>
    <t>単軸振動試験機</t>
    <rPh sb="0" eb="2">
      <t>タンジク</t>
    </rPh>
    <rPh sb="2" eb="4">
      <t>シンドウ</t>
    </rPh>
    <rPh sb="4" eb="6">
      <t>シケン</t>
    </rPh>
    <rPh sb="6" eb="7">
      <t>キ</t>
    </rPh>
    <phoneticPr fontId="13"/>
  </si>
  <si>
    <t>瓦礫・土砂崩落フィールド
（泥濘地）</t>
    <rPh sb="0" eb="2">
      <t>ガレキ</t>
    </rPh>
    <rPh sb="3" eb="5">
      <t>ドシャ</t>
    </rPh>
    <rPh sb="5" eb="7">
      <t>ホウラク</t>
    </rPh>
    <rPh sb="14" eb="16">
      <t>デイネイ</t>
    </rPh>
    <rPh sb="16" eb="17">
      <t>チ</t>
    </rPh>
    <phoneticPr fontId="1"/>
  </si>
  <si>
    <t>恒温恒湿槽(複合試験用)</t>
    <rPh sb="0" eb="2">
      <t>コウオン</t>
    </rPh>
    <rPh sb="2" eb="4">
      <t>コウシツ</t>
    </rPh>
    <rPh sb="4" eb="5">
      <t>ソウ</t>
    </rPh>
    <rPh sb="6" eb="8">
      <t>フクゴウ</t>
    </rPh>
    <rPh sb="8" eb="11">
      <t>シケンヨウ</t>
    </rPh>
    <phoneticPr fontId="13"/>
  </si>
  <si>
    <t>瓦礫・土砂崩落フィールド
（周回路）</t>
    <rPh sb="0" eb="2">
      <t>ガレキ</t>
    </rPh>
    <rPh sb="3" eb="5">
      <t>ドシャ</t>
    </rPh>
    <rPh sb="5" eb="7">
      <t>ホウラク</t>
    </rPh>
    <rPh sb="14" eb="15">
      <t>シュウ</t>
    </rPh>
    <rPh sb="15" eb="17">
      <t>カイロ</t>
    </rPh>
    <phoneticPr fontId="1"/>
  </si>
  <si>
    <t>防水試験装置</t>
    <rPh sb="0" eb="2">
      <t>ボウスイ</t>
    </rPh>
    <rPh sb="2" eb="4">
      <t>シケン</t>
    </rPh>
    <rPh sb="4" eb="6">
      <t>ソウチ</t>
    </rPh>
    <phoneticPr fontId="13"/>
  </si>
  <si>
    <t>開発基盤エリア</t>
    <rPh sb="0" eb="2">
      <t>カイハツ</t>
    </rPh>
    <rPh sb="2" eb="4">
      <t>キバン</t>
    </rPh>
    <phoneticPr fontId="1"/>
  </si>
  <si>
    <t>降雨・霧雨試験装置</t>
    <rPh sb="0" eb="2">
      <t>コウウ</t>
    </rPh>
    <rPh sb="3" eb="4">
      <t>キリ</t>
    </rPh>
    <rPh sb="4" eb="5">
      <t>アメ</t>
    </rPh>
    <rPh sb="5" eb="7">
      <t>シケン</t>
    </rPh>
    <rPh sb="7" eb="9">
      <t>ソウチ</t>
    </rPh>
    <phoneticPr fontId="13"/>
  </si>
  <si>
    <t>カンファレンスホール
（ホワイエを含む）</t>
    <rPh sb="17" eb="18">
      <t>フク</t>
    </rPh>
    <phoneticPr fontId="1"/>
  </si>
  <si>
    <t>耐風試験装置</t>
    <rPh sb="0" eb="2">
      <t>タイフウ</t>
    </rPh>
    <rPh sb="2" eb="4">
      <t>シケン</t>
    </rPh>
    <rPh sb="4" eb="6">
      <t>ソウチ</t>
    </rPh>
    <phoneticPr fontId="13"/>
  </si>
  <si>
    <t>会議室1</t>
    <rPh sb="0" eb="3">
      <t>カイギシツ</t>
    </rPh>
    <phoneticPr fontId="1"/>
  </si>
  <si>
    <t>発煙模擬装置</t>
    <rPh sb="0" eb="2">
      <t>ハツエン</t>
    </rPh>
    <rPh sb="2" eb="4">
      <t>モギ</t>
    </rPh>
    <rPh sb="4" eb="6">
      <t>ソウチ</t>
    </rPh>
    <phoneticPr fontId="1"/>
  </si>
  <si>
    <t>会議室2</t>
    <rPh sb="0" eb="3">
      <t>カイギシツ</t>
    </rPh>
    <phoneticPr fontId="1"/>
  </si>
  <si>
    <t>被災者模擬装置</t>
    <rPh sb="0" eb="3">
      <t>ヒサイシャ</t>
    </rPh>
    <rPh sb="3" eb="5">
      <t>モギ</t>
    </rPh>
    <rPh sb="5" eb="7">
      <t>ソウチ</t>
    </rPh>
    <phoneticPr fontId="1"/>
  </si>
  <si>
    <t>会議室3</t>
    <rPh sb="0" eb="3">
      <t>カイギシツ</t>
    </rPh>
    <phoneticPr fontId="1"/>
  </si>
  <si>
    <t>屋外大型モニタシステム</t>
    <rPh sb="0" eb="2">
      <t>オクガイ</t>
    </rPh>
    <rPh sb="2" eb="4">
      <t>オオガタ</t>
    </rPh>
    <phoneticPr fontId="1"/>
  </si>
  <si>
    <t>201号室（会議室）</t>
    <rPh sb="3" eb="5">
      <t>ゴウシツ</t>
    </rPh>
    <rPh sb="6" eb="9">
      <t>カイギシツ</t>
    </rPh>
    <phoneticPr fontId="1"/>
  </si>
  <si>
    <t>投光機</t>
    <rPh sb="0" eb="2">
      <t>トウコウ</t>
    </rPh>
    <rPh sb="2" eb="3">
      <t>キ</t>
    </rPh>
    <phoneticPr fontId="1"/>
  </si>
  <si>
    <t>202号室（会議室）</t>
    <rPh sb="3" eb="5">
      <t>ゴウシツ</t>
    </rPh>
    <rPh sb="6" eb="9">
      <t>カイギシツ</t>
    </rPh>
    <phoneticPr fontId="1"/>
  </si>
  <si>
    <t>発電機</t>
    <rPh sb="0" eb="3">
      <t>ハツデンキ</t>
    </rPh>
    <phoneticPr fontId="1"/>
  </si>
  <si>
    <t>203号室（会議室）</t>
    <rPh sb="3" eb="5">
      <t>ゴウシツ</t>
    </rPh>
    <rPh sb="6" eb="9">
      <t>カイギシツ</t>
    </rPh>
    <phoneticPr fontId="1"/>
  </si>
  <si>
    <t>高速度ｶﾒﾗ</t>
    <rPh sb="0" eb="3">
      <t>コウソクド</t>
    </rPh>
    <phoneticPr fontId="1"/>
  </si>
  <si>
    <t>204号室（会議室）</t>
    <rPh sb="3" eb="5">
      <t>ゴウシツ</t>
    </rPh>
    <rPh sb="6" eb="9">
      <t>カイギシツ</t>
    </rPh>
    <phoneticPr fontId="1"/>
  </si>
  <si>
    <t>映像記録システム</t>
    <rPh sb="0" eb="2">
      <t>エイゾウ</t>
    </rPh>
    <rPh sb="2" eb="4">
      <t>キロク</t>
    </rPh>
    <phoneticPr fontId="1"/>
  </si>
  <si>
    <t>101号室（開発実験室）</t>
    <rPh sb="3" eb="5">
      <t>ゴウシツ</t>
    </rPh>
    <rPh sb="6" eb="8">
      <t>カイハツ</t>
    </rPh>
    <rPh sb="8" eb="11">
      <t>ジッケンシツ</t>
    </rPh>
    <phoneticPr fontId="1"/>
  </si>
  <si>
    <t>102号室（開発実験室）</t>
    <rPh sb="3" eb="5">
      <t>ゴウシツ</t>
    </rPh>
    <rPh sb="6" eb="8">
      <t>カイハツ</t>
    </rPh>
    <rPh sb="8" eb="11">
      <t>ジッケンシツ</t>
    </rPh>
    <phoneticPr fontId="1"/>
  </si>
  <si>
    <t>研究室1</t>
    <rPh sb="0" eb="3">
      <t>ケンキュウシツ</t>
    </rPh>
    <phoneticPr fontId="1"/>
  </si>
  <si>
    <t>研究室2</t>
    <rPh sb="0" eb="3">
      <t>ケンキュウシツ</t>
    </rPh>
    <phoneticPr fontId="1"/>
  </si>
  <si>
    <t>研究室3</t>
    <rPh sb="0" eb="3">
      <t>ケンキュウシツ</t>
    </rPh>
    <phoneticPr fontId="1"/>
  </si>
  <si>
    <t>研究室4</t>
    <rPh sb="0" eb="3">
      <t>ケンキュウシツ</t>
    </rPh>
    <phoneticPr fontId="1"/>
  </si>
  <si>
    <t>研究室5</t>
    <rPh sb="0" eb="3">
      <t>ケンキュウシツ</t>
    </rPh>
    <phoneticPr fontId="1"/>
  </si>
  <si>
    <t>研究室6</t>
    <rPh sb="0" eb="3">
      <t>ケンキュウシツ</t>
    </rPh>
    <phoneticPr fontId="1"/>
  </si>
  <si>
    <t>研究室7</t>
    <rPh sb="0" eb="3">
      <t>ケンキュウシツ</t>
    </rPh>
    <phoneticPr fontId="1"/>
  </si>
  <si>
    <t>研究室8</t>
    <rPh sb="0" eb="3">
      <t>ケンキュウシツ</t>
    </rPh>
    <phoneticPr fontId="1"/>
  </si>
  <si>
    <t>研究室9</t>
    <rPh sb="0" eb="3">
      <t>ケンキュウシツ</t>
    </rPh>
    <phoneticPr fontId="1"/>
  </si>
  <si>
    <t>研究室10</t>
    <rPh sb="0" eb="3">
      <t>ケンキュウシツ</t>
    </rPh>
    <phoneticPr fontId="1"/>
  </si>
  <si>
    <t>研究室11</t>
    <rPh sb="0" eb="3">
      <t>ケンキュウシツ</t>
    </rPh>
    <phoneticPr fontId="1"/>
  </si>
  <si>
    <t>研究室12</t>
    <rPh sb="0" eb="3">
      <t>ケンキュウシツ</t>
    </rPh>
    <phoneticPr fontId="1"/>
  </si>
  <si>
    <t>研究室13</t>
    <rPh sb="0" eb="3">
      <t>ケンキュウシツ</t>
    </rPh>
    <phoneticPr fontId="1"/>
  </si>
  <si>
    <t>研究室14</t>
    <rPh sb="0" eb="3">
      <t>ケンキュウシツ</t>
    </rPh>
    <phoneticPr fontId="1"/>
  </si>
  <si>
    <t>研究室15</t>
    <rPh sb="0" eb="3">
      <t>ケンキュウシツ</t>
    </rPh>
    <phoneticPr fontId="1"/>
  </si>
  <si>
    <t>研究室16</t>
    <rPh sb="0" eb="3">
      <t>ケンキュウシツ</t>
    </rPh>
    <phoneticPr fontId="1"/>
  </si>
  <si>
    <t>保管庫</t>
    <rPh sb="0" eb="3">
      <t>ホカンコ</t>
    </rPh>
    <phoneticPr fontId="1"/>
  </si>
  <si>
    <t>保管庫（半面)</t>
    <rPh sb="0" eb="3">
      <t>ホカンコ</t>
    </rPh>
    <rPh sb="4" eb="6">
      <t>ハンメン</t>
    </rPh>
    <phoneticPr fontId="1"/>
  </si>
  <si>
    <t>貸出倉庫1</t>
    <rPh sb="0" eb="2">
      <t>カシダシ</t>
    </rPh>
    <rPh sb="2" eb="4">
      <t>ソウコ</t>
    </rPh>
    <phoneticPr fontId="1"/>
  </si>
  <si>
    <t>貸出倉庫2</t>
    <rPh sb="0" eb="2">
      <t>カシダシ</t>
    </rPh>
    <rPh sb="2" eb="4">
      <t>ソウコ</t>
    </rPh>
    <phoneticPr fontId="1"/>
  </si>
  <si>
    <t>貸出倉庫3</t>
    <rPh sb="0" eb="2">
      <t>カシダシ</t>
    </rPh>
    <rPh sb="2" eb="4">
      <t>ソウコ</t>
    </rPh>
    <phoneticPr fontId="1"/>
  </si>
  <si>
    <t>貸出倉庫4</t>
    <rPh sb="0" eb="2">
      <t>カシダシ</t>
    </rPh>
    <rPh sb="2" eb="4">
      <t>ソウコ</t>
    </rPh>
    <phoneticPr fontId="1"/>
  </si>
  <si>
    <t>貸出倉庫5</t>
    <rPh sb="0" eb="2">
      <t>カシダシ</t>
    </rPh>
    <rPh sb="2" eb="4">
      <t>ソウコ</t>
    </rPh>
    <phoneticPr fontId="1"/>
  </si>
  <si>
    <t>貸出倉庫6</t>
    <rPh sb="0" eb="2">
      <t>カシダシ</t>
    </rPh>
    <rPh sb="2" eb="4">
      <t>ソウコ</t>
    </rPh>
    <phoneticPr fontId="1"/>
  </si>
  <si>
    <t>貸出倉庫7</t>
    <rPh sb="0" eb="2">
      <t>カシダシ</t>
    </rPh>
    <rPh sb="2" eb="4">
      <t>ソウコ</t>
    </rPh>
    <phoneticPr fontId="1"/>
  </si>
  <si>
    <t>貸出倉庫8</t>
    <rPh sb="0" eb="2">
      <t>カシダシ</t>
    </rPh>
    <rPh sb="2" eb="4">
      <t>ソウコ</t>
    </rPh>
    <phoneticPr fontId="1"/>
  </si>
  <si>
    <t>貸出倉庫9</t>
    <rPh sb="0" eb="2">
      <t>カシダシ</t>
    </rPh>
    <rPh sb="2" eb="4">
      <t>ソウコ</t>
    </rPh>
    <phoneticPr fontId="1"/>
  </si>
  <si>
    <t>貸出倉庫10</t>
    <rPh sb="0" eb="2">
      <t>カシダシ</t>
    </rPh>
    <rPh sb="2" eb="4">
      <t>ソウコ</t>
    </rPh>
    <phoneticPr fontId="1"/>
  </si>
  <si>
    <t>貸出倉庫11</t>
    <rPh sb="0" eb="2">
      <t>カシダシ</t>
    </rPh>
    <rPh sb="2" eb="4">
      <t>ソウコ</t>
    </rPh>
    <phoneticPr fontId="1"/>
  </si>
  <si>
    <t>貸出倉庫12</t>
    <rPh sb="0" eb="2">
      <t>カシダシ</t>
    </rPh>
    <rPh sb="2" eb="4">
      <t>ソウコ</t>
    </rPh>
    <phoneticPr fontId="1"/>
  </si>
  <si>
    <t>貸出倉庫13</t>
    <rPh sb="0" eb="2">
      <t>カシダシ</t>
    </rPh>
    <rPh sb="2" eb="4">
      <t>ソウコ</t>
    </rPh>
    <phoneticPr fontId="1"/>
  </si>
  <si>
    <t>貸出倉庫14</t>
    <rPh sb="0" eb="2">
      <t>カシダシ</t>
    </rPh>
    <rPh sb="2" eb="4">
      <t>ソウコ</t>
    </rPh>
    <phoneticPr fontId="1"/>
  </si>
  <si>
    <t>屋内試験場</t>
    <rPh sb="0" eb="2">
      <t>オクナイ</t>
    </rPh>
    <rPh sb="2" eb="5">
      <t>シケンジョウ</t>
    </rPh>
    <phoneticPr fontId="1"/>
  </si>
  <si>
    <t>屋内試験場
（半面）</t>
    <rPh sb="0" eb="2">
      <t>オクナイ</t>
    </rPh>
    <rPh sb="2" eb="5">
      <t>シケンジョウ</t>
    </rPh>
    <rPh sb="7" eb="9">
      <t>ハンメン</t>
    </rPh>
    <phoneticPr fontId="1"/>
  </si>
  <si>
    <t>試験準備棟
整備室</t>
    <rPh sb="0" eb="2">
      <t>シケン</t>
    </rPh>
    <rPh sb="2" eb="4">
      <t>ジュンビ</t>
    </rPh>
    <rPh sb="4" eb="5">
      <t>トウ</t>
    </rPh>
    <rPh sb="6" eb="8">
      <t>セイビ</t>
    </rPh>
    <rPh sb="8" eb="9">
      <t>シツ</t>
    </rPh>
    <phoneticPr fontId="1"/>
  </si>
  <si>
    <t>試験準備棟
準備室1</t>
    <rPh sb="0" eb="5">
      <t>シケンジュンビトウ</t>
    </rPh>
    <rPh sb="6" eb="8">
      <t>ジュンビ</t>
    </rPh>
    <rPh sb="8" eb="9">
      <t>シツ</t>
    </rPh>
    <phoneticPr fontId="1"/>
  </si>
  <si>
    <t>試験準備棟
準備室2</t>
    <rPh sb="0" eb="5">
      <t>シケンジュンビトウ</t>
    </rPh>
    <rPh sb="6" eb="8">
      <t>ジュンビ</t>
    </rPh>
    <rPh sb="8" eb="9">
      <t>シツ</t>
    </rPh>
    <phoneticPr fontId="1"/>
  </si>
  <si>
    <t>屋外試験準備場</t>
    <rPh sb="0" eb="2">
      <t>オクガイ</t>
    </rPh>
    <rPh sb="2" eb="4">
      <t>シケン</t>
    </rPh>
    <rPh sb="4" eb="6">
      <t>ジュンビ</t>
    </rPh>
    <rPh sb="6" eb="7">
      <t>ジョウ</t>
    </rPh>
    <phoneticPr fontId="1"/>
  </si>
  <si>
    <t>簡易計測室A</t>
    <rPh sb="0" eb="2">
      <t>カンイ</t>
    </rPh>
    <rPh sb="2" eb="4">
      <t>ケイソク</t>
    </rPh>
    <rPh sb="4" eb="5">
      <t>シツ</t>
    </rPh>
    <phoneticPr fontId="1"/>
  </si>
  <si>
    <t>簡易計測室B</t>
    <rPh sb="0" eb="2">
      <t>カンイ</t>
    </rPh>
    <rPh sb="2" eb="4">
      <t>ケイソク</t>
    </rPh>
    <rPh sb="4" eb="5">
      <t>シツ</t>
    </rPh>
    <phoneticPr fontId="1"/>
  </si>
  <si>
    <r>
      <t>こちらの</t>
    </r>
    <r>
      <rPr>
        <sz val="11"/>
        <color rgb="FFFF0000"/>
        <rFont val="ＭＳ Ｐ明朝"/>
        <family val="1"/>
        <charset val="128"/>
      </rPr>
      <t>代表者名で</t>
    </r>
    <r>
      <rPr>
        <sz val="11"/>
        <rFont val="ＭＳ Ｐ明朝"/>
        <family val="1"/>
        <charset val="128"/>
      </rPr>
      <t>納入通知書(請求書)と</t>
    </r>
    <r>
      <rPr>
        <sz val="11"/>
        <color rgb="FFFF0000"/>
        <rFont val="ＭＳ Ｐ明朝"/>
        <family val="1"/>
        <charset val="128"/>
      </rPr>
      <t>領収書を発行します</t>
    </r>
    <r>
      <rPr>
        <sz val="11"/>
        <rFont val="ＭＳ Ｐ明朝"/>
        <family val="1"/>
        <charset val="128"/>
      </rPr>
      <t>ので書類の宛先に団体名が必要な場合必ず入れてください。</t>
    </r>
    <rPh sb="4" eb="8">
      <t>ダイヒョウシャメイ</t>
    </rPh>
    <rPh sb="9" eb="14">
      <t>ノウニュウツウチショ</t>
    </rPh>
    <rPh sb="15" eb="18">
      <t>セイキュウショ</t>
    </rPh>
    <rPh sb="20" eb="23">
      <t>リョウシュウショ</t>
    </rPh>
    <rPh sb="24" eb="26">
      <t>ハッコウ</t>
    </rPh>
    <rPh sb="31" eb="33">
      <t>ショルイ</t>
    </rPh>
    <rPh sb="34" eb="36">
      <t>アテサキ</t>
    </rPh>
    <rPh sb="37" eb="40">
      <t>ダンタイメイ</t>
    </rPh>
    <rPh sb="41" eb="43">
      <t>ヒツヨウ</t>
    </rPh>
    <rPh sb="44" eb="47">
      <t>バアイカナラ</t>
    </rPh>
    <rPh sb="48" eb="49">
      <t>イ</t>
    </rPh>
    <phoneticPr fontId="1"/>
  </si>
  <si>
    <t>エリア</t>
    <phoneticPr fontId="1"/>
  </si>
  <si>
    <t>1時間につき
(9時～17時)</t>
    <rPh sb="1" eb="3">
      <t>ジカン</t>
    </rPh>
    <rPh sb="9" eb="10">
      <t>ジ</t>
    </rPh>
    <rPh sb="13" eb="14">
      <t>ジ</t>
    </rPh>
    <phoneticPr fontId="1"/>
  </si>
  <si>
    <r>
      <t xml:space="preserve">1ヶ月
</t>
    </r>
    <r>
      <rPr>
        <sz val="9"/>
        <rFont val="ＭＳ Ｐゴシック"/>
        <family val="3"/>
        <charset val="128"/>
      </rPr>
      <t>(1日～月末)</t>
    </r>
    <rPh sb="2" eb="3">
      <t>ゲツ</t>
    </rPh>
    <rPh sb="6" eb="7">
      <t>ニチ</t>
    </rPh>
    <rPh sb="8" eb="10">
      <t>ゲツマツ</t>
    </rPh>
    <phoneticPr fontId="1"/>
  </si>
  <si>
    <r>
      <t xml:space="preserve">全日
</t>
    </r>
    <r>
      <rPr>
        <sz val="9"/>
        <rFont val="ＭＳ Ｐゴシック"/>
        <family val="3"/>
        <charset val="128"/>
      </rPr>
      <t>(0時～24時)</t>
    </r>
    <rPh sb="0" eb="1">
      <t>ゼン</t>
    </rPh>
    <rPh sb="1" eb="2">
      <t>ニチ</t>
    </rPh>
    <rPh sb="5" eb="6">
      <t>ジ</t>
    </rPh>
    <rPh sb="9" eb="10">
      <t>ジ</t>
    </rPh>
    <phoneticPr fontId="1"/>
  </si>
  <si>
    <r>
      <t xml:space="preserve">午前
</t>
    </r>
    <r>
      <rPr>
        <sz val="10"/>
        <rFont val="ＭＳ Ｐゴシック"/>
        <family val="3"/>
        <charset val="128"/>
      </rPr>
      <t>(9時～13時)</t>
    </r>
    <rPh sb="0" eb="2">
      <t>ゴゼン</t>
    </rPh>
    <phoneticPr fontId="1"/>
  </si>
  <si>
    <r>
      <t xml:space="preserve">午後
</t>
    </r>
    <r>
      <rPr>
        <sz val="9"/>
        <rFont val="ＭＳ Ｐゴシック"/>
        <family val="3"/>
        <charset val="128"/>
      </rPr>
      <t>(13時～17時)</t>
    </r>
    <rPh sb="0" eb="2">
      <t>ゴゴ</t>
    </rPh>
    <phoneticPr fontId="1"/>
  </si>
  <si>
    <r>
      <t xml:space="preserve">夜間
</t>
    </r>
    <r>
      <rPr>
        <sz val="8"/>
        <rFont val="ＭＳ Ｐゴシック"/>
        <family val="3"/>
        <charset val="128"/>
      </rPr>
      <t>(17時～21時)</t>
    </r>
    <rPh sb="0" eb="2">
      <t>ヤカン</t>
    </rPh>
    <phoneticPr fontId="1"/>
  </si>
  <si>
    <t>超過1時間
(0時～9時､21時～24時)</t>
    <rPh sb="0" eb="2">
      <t>チョウカ</t>
    </rPh>
    <rPh sb="3" eb="5">
      <t>ジカン</t>
    </rPh>
    <rPh sb="8" eb="9">
      <t>ジ</t>
    </rPh>
    <rPh sb="11" eb="12">
      <t>ジ</t>
    </rPh>
    <rPh sb="15" eb="16">
      <t>ジ</t>
    </rPh>
    <rPh sb="19" eb="20">
      <t>ジ</t>
    </rPh>
    <phoneticPr fontId="1"/>
  </si>
  <si>
    <t>-</t>
    <phoneticPr fontId="1"/>
  </si>
  <si>
    <t>試験準備棟附属設備</t>
    <rPh sb="0" eb="2">
      <t>シケン</t>
    </rPh>
    <rPh sb="2" eb="4">
      <t>ジュンビ</t>
    </rPh>
    <rPh sb="4" eb="5">
      <t>トウ</t>
    </rPh>
    <rPh sb="7" eb="9">
      <t>セツビ</t>
    </rPh>
    <phoneticPr fontId="1"/>
  </si>
  <si>
    <t>3Dモーションキャプチャー</t>
    <phoneticPr fontId="1"/>
  </si>
  <si>
    <t>貸出テント</t>
    <phoneticPr fontId="1"/>
  </si>
  <si>
    <t>トータルステーション</t>
    <phoneticPr fontId="1"/>
  </si>
  <si>
    <t>無人航空機落下受止試験装置</t>
    <rPh sb="0" eb="5">
      <t>ムジンコウクウキ</t>
    </rPh>
    <rPh sb="5" eb="9">
      <t>ラッカウケト</t>
    </rPh>
    <rPh sb="9" eb="13">
      <t>シケンソウチ</t>
    </rPh>
    <phoneticPr fontId="1"/>
  </si>
  <si>
    <t>ドローンアナライザー</t>
    <phoneticPr fontId="1"/>
  </si>
  <si>
    <t>赤外線サーモグラフィー</t>
    <rPh sb="0" eb="3">
      <t>セキガイセン</t>
    </rPh>
    <phoneticPr fontId="1"/>
  </si>
  <si>
    <t>LMD金属プリンタ</t>
    <rPh sb="3" eb="5">
      <t>キンゾク</t>
    </rPh>
    <phoneticPr fontId="1"/>
  </si>
  <si>
    <t>精密平面研削盤</t>
    <rPh sb="0" eb="2">
      <t>セイミツ</t>
    </rPh>
    <rPh sb="2" eb="4">
      <t>ヘイメン</t>
    </rPh>
    <rPh sb="4" eb="7">
      <t>ケンサクバン</t>
    </rPh>
    <phoneticPr fontId="1"/>
  </si>
  <si>
    <t>屋内水槽試験棟附属設備
(水流発生装置(大水槽用))</t>
    <rPh sb="0" eb="2">
      <t>オクナイ</t>
    </rPh>
    <rPh sb="2" eb="4">
      <t>スイソウ</t>
    </rPh>
    <rPh sb="4" eb="6">
      <t>シケン</t>
    </rPh>
    <rPh sb="6" eb="7">
      <t>トウ</t>
    </rPh>
    <rPh sb="7" eb="9">
      <t>フゾク</t>
    </rPh>
    <rPh sb="9" eb="11">
      <t>セツビ</t>
    </rPh>
    <rPh sb="13" eb="19">
      <t>スイリュウハッセイソウチ</t>
    </rPh>
    <rPh sb="20" eb="24">
      <t>ダイスイソウヨウ</t>
    </rPh>
    <phoneticPr fontId="1"/>
  </si>
  <si>
    <t>テストピース</t>
    <phoneticPr fontId="1"/>
  </si>
  <si>
    <t>音響ソナー</t>
    <rPh sb="0" eb="2">
      <t>オンキョウ</t>
    </rPh>
    <phoneticPr fontId="1"/>
  </si>
  <si>
    <t>水中モーションキャプチャー</t>
    <rPh sb="0" eb="2">
      <t>スイチュウ</t>
    </rPh>
    <phoneticPr fontId="1"/>
  </si>
  <si>
    <t>屋内水槽試験棟附属設備
(水流発生装置(小水槽用))</t>
    <rPh sb="0" eb="2">
      <t>オクナイ</t>
    </rPh>
    <rPh sb="2" eb="4">
      <t>スイソウ</t>
    </rPh>
    <rPh sb="4" eb="6">
      <t>シケン</t>
    </rPh>
    <rPh sb="6" eb="7">
      <t>トウ</t>
    </rPh>
    <rPh sb="7" eb="9">
      <t>フゾク</t>
    </rPh>
    <rPh sb="9" eb="11">
      <t>セツビ</t>
    </rPh>
    <rPh sb="13" eb="19">
      <t>スイリュウハッセイソウチ</t>
    </rPh>
    <rPh sb="20" eb="21">
      <t>ショウ</t>
    </rPh>
    <rPh sb="21" eb="23">
      <t>スイソウ</t>
    </rPh>
    <rPh sb="23" eb="24">
      <t>ヨウ</t>
    </rPh>
    <phoneticPr fontId="1"/>
  </si>
  <si>
    <t>デジタルマルチメーター</t>
    <phoneticPr fontId="1"/>
  </si>
  <si>
    <t>シグナルアナライザ</t>
    <phoneticPr fontId="1"/>
  </si>
  <si>
    <t>デジタルマイクロスコープ</t>
    <phoneticPr fontId="1"/>
  </si>
  <si>
    <t>インピーダンスアナライザ</t>
    <phoneticPr fontId="1"/>
  </si>
  <si>
    <t>フィールド試験システム</t>
    <rPh sb="5" eb="7">
      <t>シケン</t>
    </rPh>
    <phoneticPr fontId="1"/>
  </si>
  <si>
    <t>ネットワークアナライザ</t>
    <phoneticPr fontId="1"/>
  </si>
  <si>
    <t>任意波形発生装置</t>
    <rPh sb="0" eb="8">
      <t>ニンイハケイハッセイソウチ</t>
    </rPh>
    <phoneticPr fontId="1"/>
  </si>
  <si>
    <t>工作機制度評価ｼｽﾃﾑ</t>
    <rPh sb="0" eb="2">
      <t>コウサク</t>
    </rPh>
    <rPh sb="2" eb="3">
      <t>キ</t>
    </rPh>
    <rPh sb="3" eb="7">
      <t>セイドヒョウカ</t>
    </rPh>
    <phoneticPr fontId="13"/>
  </si>
  <si>
    <t>カンファレンスホール</t>
    <phoneticPr fontId="1"/>
  </si>
  <si>
    <t>使用承認書と同じ内容をご記入ください。</t>
    <rPh sb="0" eb="4">
      <t>シヨウショウニン</t>
    </rPh>
    <rPh sb="6" eb="7">
      <t>オナ</t>
    </rPh>
    <rPh sb="8" eb="10">
      <t>ナイヨウ</t>
    </rPh>
    <rPh sb="12" eb="14">
      <t>キニュウ</t>
    </rPh>
    <phoneticPr fontId="1"/>
  </si>
  <si>
    <t>第　XXXXXXXX　号</t>
    <rPh sb="0" eb="1">
      <t>ダイ</t>
    </rPh>
    <rPh sb="11" eb="12">
      <t>ゴウ</t>
    </rPh>
    <phoneticPr fontId="1"/>
  </si>
  <si>
    <t>令和4</t>
    <rPh sb="0" eb="2">
      <t>レイワ</t>
    </rPh>
    <phoneticPr fontId="1"/>
  </si>
  <si>
    <t>無</t>
    <rPh sb="0" eb="1">
      <t>ム</t>
    </rPh>
    <phoneticPr fontId="1"/>
  </si>
  <si>
    <t>入場者数（約　10　人）</t>
    <rPh sb="0" eb="4">
      <t>ニュウジョウシャスウ</t>
    </rPh>
    <rPh sb="5" eb="6">
      <t>ヤク</t>
    </rPh>
    <rPh sb="10" eb="11">
      <t>ニン</t>
    </rPh>
    <phoneticPr fontId="1"/>
  </si>
  <si>
    <t>福島ロボットテストフィールド</t>
    <rPh sb="0" eb="2">
      <t>フクシマ</t>
    </rPh>
    <phoneticPr fontId="1"/>
  </si>
  <si>
    <t>福島　ロボ太朗</t>
    <rPh sb="0" eb="2">
      <t>フクシマ</t>
    </rPh>
    <rPh sb="5" eb="7">
      <t>タロウ</t>
    </rPh>
    <phoneticPr fontId="1"/>
  </si>
  <si>
    <t>0244-25-2476</t>
    <phoneticPr fontId="1"/>
  </si>
  <si>
    <t>夜間1時間
(17時～20時)</t>
    <rPh sb="0" eb="2">
      <t>ヤカン</t>
    </rPh>
    <rPh sb="3" eb="5">
      <t>ジカン</t>
    </rPh>
    <rPh sb="9" eb="10">
      <t>ジ</t>
    </rPh>
    <rPh sb="13" eb="14">
      <t>ジ</t>
    </rPh>
    <phoneticPr fontId="1"/>
  </si>
  <si>
    <t>無</t>
  </si>
  <si>
    <t>入場者数（約</t>
    <phoneticPr fontId="1"/>
  </si>
  <si>
    <t>人）</t>
    <phoneticPr fontId="1"/>
  </si>
  <si>
    <t>②商品販売、商業宣伝等の営利的性格を有する行為を行う目的をもって使用するとき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</si>
</sst>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u/>
      <sz val="11"/>
      <name val="ＭＳ Ｐ明朝"/>
      <family val="1"/>
      <charset val="128"/>
    </font>
    <font>
      <sz val="12"/>
      <color rgb="FFFF0000"/>
      <name val="ＭＳ Ｐ明朝"/>
      <family val="1"/>
      <charset val="128"/>
    </font>
    <font>
      <u/>
      <sz val="11"/>
      <color theme="10"/>
      <name val="ＭＳ Ｐゴシック"/>
      <family val="3"/>
      <charset val="128"/>
    </font>
    <font>
      <sz val="11"/>
      <color rgb="FFFF0000"/>
      <name val="ＭＳ Ｐ明朝"/>
      <family val="1"/>
      <charset val="128"/>
    </font>
    <font>
      <sz val="10"/>
      <name val="ＭＳ Ｐ明朝"/>
      <family val="1"/>
      <charset val="128"/>
    </font>
    <font>
      <sz val="10"/>
      <color rgb="FFFF0000"/>
      <name val="ＭＳ Ｐ明朝"/>
      <family val="1"/>
      <charset val="128"/>
    </font>
    <font>
      <sz val="11"/>
      <color rgb="FFFF0000"/>
      <name val="ＭＳ Ｐゴシック"/>
      <family val="3"/>
      <charset val="128"/>
    </font>
    <font>
      <sz val="11"/>
      <color theme="1"/>
      <name val="ＭＳ Ｐ明朝"/>
      <family val="1"/>
      <charset val="128"/>
    </font>
    <font>
      <sz val="9"/>
      <color indexed="81"/>
      <name val="MS P ゴシック"/>
      <family val="3"/>
      <charset val="128"/>
    </font>
    <font>
      <sz val="6"/>
      <name val="ＭＳ Ｐゴシック"/>
      <family val="2"/>
      <charset val="128"/>
      <scheme val="minor"/>
    </font>
    <font>
      <sz val="11"/>
      <color theme="1"/>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theme="0" tint="-0.14999847407452621"/>
      <name val="ＭＳ Ｐ明朝"/>
      <family val="1"/>
      <charset val="128"/>
    </font>
  </fonts>
  <fills count="6">
    <fill>
      <patternFill patternType="none"/>
    </fill>
    <fill>
      <patternFill patternType="gray125"/>
    </fill>
    <fill>
      <patternFill patternType="solid">
        <fgColor theme="4" tint="0.59999389629810485"/>
        <bgColor indexed="64"/>
      </patternFill>
    </fill>
    <fill>
      <patternFill patternType="solid">
        <fgColor rgb="FFE597CB"/>
        <bgColor indexed="64"/>
      </patternFill>
    </fill>
    <fill>
      <patternFill patternType="solid">
        <fgColor theme="9" tint="0.39997558519241921"/>
        <bgColor indexed="64"/>
      </patternFill>
    </fill>
    <fill>
      <patternFill patternType="solid">
        <fgColor theme="7" tint="0.399975585192419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38" fontId="15" fillId="0" borderId="0" applyFont="0" applyFill="0" applyBorder="0" applyAlignment="0" applyProtection="0">
      <alignment vertical="center"/>
    </xf>
  </cellStyleXfs>
  <cellXfs count="13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1">
      <alignment vertical="center"/>
    </xf>
    <xf numFmtId="0" fontId="8" fillId="0" borderId="0" xfId="0" applyFont="1">
      <alignment vertical="center"/>
    </xf>
    <xf numFmtId="0" fontId="11" fillId="0" borderId="0" xfId="0" applyFont="1">
      <alignment vertical="center"/>
    </xf>
    <xf numFmtId="0" fontId="2" fillId="0" borderId="0" xfId="0" applyFont="1" applyAlignment="1">
      <alignment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14" fillId="0" borderId="9" xfId="1" applyFont="1" applyFill="1" applyBorder="1" applyAlignment="1">
      <alignment horizontal="center" vertical="center"/>
    </xf>
    <xf numFmtId="0" fontId="0" fillId="0" borderId="0" xfId="0" applyAlignment="1">
      <alignment horizontal="center" vertical="center" wrapText="1"/>
    </xf>
    <xf numFmtId="38" fontId="16" fillId="0" borderId="9" xfId="2" applyFont="1" applyBorder="1" applyAlignment="1">
      <alignment horizontal="center" vertical="center" wrapText="1"/>
    </xf>
    <xf numFmtId="38" fontId="0" fillId="0" borderId="9" xfId="2" applyFont="1" applyBorder="1" applyAlignment="1">
      <alignment horizontal="center" vertical="center" wrapText="1"/>
    </xf>
    <xf numFmtId="38" fontId="0" fillId="0" borderId="9" xfId="2" applyFont="1" applyBorder="1" applyAlignment="1">
      <alignment horizontal="center" vertical="center"/>
    </xf>
    <xf numFmtId="38" fontId="0" fillId="0" borderId="9" xfId="2" applyFont="1" applyFill="1" applyBorder="1" applyAlignment="1">
      <alignment horizontal="center" vertical="center" wrapText="1"/>
    </xf>
    <xf numFmtId="38" fontId="0" fillId="0" borderId="9" xfId="2" applyFont="1" applyFill="1" applyBorder="1" applyAlignment="1">
      <alignment horizontal="center" vertical="center"/>
    </xf>
    <xf numFmtId="38" fontId="0" fillId="0" borderId="0" xfId="2" applyFont="1" applyBorder="1" applyAlignment="1">
      <alignment horizontal="center" vertical="center"/>
    </xf>
    <xf numFmtId="0" fontId="0" fillId="0" borderId="0" xfId="0" applyAlignment="1">
      <alignment horizontal="center" vertical="center"/>
    </xf>
    <xf numFmtId="0" fontId="19" fillId="0" borderId="0" xfId="0" applyFont="1">
      <alignmen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0" fillId="0" borderId="0" xfId="0" applyAlignment="1">
      <alignment horizontal="distributed" vertical="center" justifyLastLine="1"/>
    </xf>
    <xf numFmtId="49" fontId="2" fillId="0" borderId="0" xfId="0" applyNumberFormat="1" applyFont="1" applyAlignment="1">
      <alignment horizontal="center" vertical="center"/>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distributed"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1" fillId="0" borderId="0" xfId="0" applyFont="1" applyAlignment="1">
      <alignment horizontal="center"/>
    </xf>
    <xf numFmtId="0" fontId="2" fillId="0" borderId="9" xfId="0" applyFont="1" applyBorder="1" applyAlignment="1">
      <alignment horizontal="distributed" vertical="center" justifyLastLine="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distributed" vertical="center" justifyLastLine="1"/>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distributed" vertical="center" textRotation="255" justifyLastLine="1"/>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2" fillId="0" borderId="3"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9" xfId="0" applyFont="1" applyBorder="1" applyAlignment="1">
      <alignment horizontal="center" vertical="center" justifyLastLine="1"/>
    </xf>
    <xf numFmtId="0" fontId="2" fillId="0" borderId="1" xfId="0" applyFont="1" applyBorder="1" applyAlignment="1">
      <alignment horizontal="center" vertical="center" justifyLastLine="1"/>
    </xf>
    <xf numFmtId="0" fontId="2" fillId="0" borderId="2" xfId="0" applyFont="1" applyBorder="1" applyAlignment="1">
      <alignment horizontal="center" vertical="center" justifyLastLine="1"/>
    </xf>
    <xf numFmtId="0" fontId="2" fillId="0" borderId="3" xfId="0" applyFont="1" applyBorder="1" applyAlignment="1">
      <alignment horizontal="center" vertical="center" justifyLastLine="1"/>
    </xf>
    <xf numFmtId="0" fontId="2" fillId="0" borderId="6" xfId="0" applyFont="1" applyBorder="1" applyAlignment="1">
      <alignment horizontal="center" vertical="center" justifyLastLine="1"/>
    </xf>
    <xf numFmtId="0" fontId="2" fillId="0" borderId="7" xfId="0" applyFont="1" applyBorder="1" applyAlignment="1">
      <alignment horizontal="center" vertical="center" justifyLastLine="1"/>
    </xf>
    <xf numFmtId="0" fontId="2" fillId="0" borderId="8" xfId="0" applyFont="1" applyBorder="1" applyAlignment="1">
      <alignment horizontal="center" vertical="center" justifyLastLine="1"/>
    </xf>
    <xf numFmtId="0" fontId="2" fillId="0" borderId="0" xfId="0" applyFont="1" applyAlignment="1">
      <alignment horizontal="left" vertical="center" shrinkToFit="1"/>
    </xf>
    <xf numFmtId="49" fontId="2" fillId="0" borderId="0" xfId="0" applyNumberFormat="1" applyFont="1" applyAlignment="1">
      <alignment horizontal="left"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2" fillId="0" borderId="4" xfId="0" applyFont="1" applyBorder="1" applyAlignment="1">
      <alignment horizontal="distributed" vertical="center" wrapText="1" justifyLastLine="1"/>
    </xf>
    <xf numFmtId="0" fontId="2" fillId="0" borderId="0" xfId="0" applyFont="1" applyAlignment="1">
      <alignment horizontal="distributed" vertical="center" wrapText="1" justifyLastLine="1"/>
    </xf>
    <xf numFmtId="0" fontId="2" fillId="0" borderId="5" xfId="0" applyFont="1" applyBorder="1" applyAlignment="1">
      <alignment horizontal="distributed" vertical="center" wrapText="1" justifyLastLine="1"/>
    </xf>
    <xf numFmtId="58" fontId="7" fillId="0" borderId="9" xfId="0" applyNumberFormat="1" applyFont="1" applyBorder="1" applyAlignment="1">
      <alignment horizontal="center" vertical="center" justifyLastLine="1"/>
    </xf>
    <xf numFmtId="0" fontId="7" fillId="0" borderId="9" xfId="0" applyFont="1" applyBorder="1" applyAlignment="1">
      <alignment horizontal="center" vertical="center" justifyLastLine="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distributed" vertical="center" wrapText="1" justifyLastLine="1"/>
    </xf>
    <xf numFmtId="0" fontId="7" fillId="0" borderId="2" xfId="0" applyFont="1" applyBorder="1" applyAlignment="1">
      <alignment horizontal="distributed" vertical="center" wrapText="1" justifyLastLine="1"/>
    </xf>
    <xf numFmtId="0" fontId="7" fillId="0" borderId="3" xfId="0" applyFont="1" applyBorder="1" applyAlignment="1">
      <alignment horizontal="distributed" vertical="center" wrapText="1" justifyLastLine="1"/>
    </xf>
    <xf numFmtId="0" fontId="7" fillId="0" borderId="4" xfId="0" applyFont="1" applyBorder="1" applyAlignment="1">
      <alignment horizontal="distributed" vertical="center" wrapText="1" justifyLastLine="1"/>
    </xf>
    <xf numFmtId="0" fontId="7" fillId="0" borderId="0" xfId="0" applyFont="1" applyAlignment="1">
      <alignment horizontal="distributed" vertical="center" wrapText="1" justifyLastLine="1"/>
    </xf>
    <xf numFmtId="0" fontId="7" fillId="0" borderId="5" xfId="0" applyFont="1" applyBorder="1" applyAlignment="1">
      <alignment horizontal="distributed" vertical="center" wrapText="1" justifyLastLine="1"/>
    </xf>
    <xf numFmtId="0" fontId="10" fillId="0" borderId="6"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1" fillId="0" borderId="4" xfId="0" applyFont="1" applyBorder="1" applyAlignment="1">
      <alignment horizontal="center" vertical="center"/>
    </xf>
    <xf numFmtId="0" fontId="0" fillId="3" borderId="9"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4" borderId="9" xfId="0" applyFill="1" applyBorder="1" applyAlignment="1">
      <alignment horizontal="center" vertical="center" wrapText="1"/>
    </xf>
    <xf numFmtId="0" fontId="0" fillId="5" borderId="9" xfId="0" applyFill="1" applyBorder="1" applyAlignment="1">
      <alignment horizontal="center" vertical="center" wrapText="1"/>
    </xf>
  </cellXfs>
  <cellStyles count="3">
    <cellStyle name="ハイパーリンク" xfId="1" builtinId="8"/>
    <cellStyle name="桁区切り" xfId="2" builtinId="6"/>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35</xdr:col>
      <xdr:colOff>409576</xdr:colOff>
      <xdr:row>15</xdr:row>
      <xdr:rowOff>9525</xdr:rowOff>
    </xdr:from>
    <xdr:to>
      <xdr:col>42</xdr:col>
      <xdr:colOff>314325</xdr:colOff>
      <xdr:row>20</xdr:row>
      <xdr:rowOff>9524</xdr:rowOff>
    </xdr:to>
    <xdr:sp macro="" textlink="">
      <xdr:nvSpPr>
        <xdr:cNvPr id="2" name="テキスト ボックス 1">
          <a:extLst>
            <a:ext uri="{FF2B5EF4-FFF2-40B4-BE49-F238E27FC236}">
              <a16:creationId xmlns:a16="http://schemas.microsoft.com/office/drawing/2014/main" id="{9F842A68-135D-EDB1-1CA7-3EAF67016A5E}"/>
            </a:ext>
          </a:extLst>
        </xdr:cNvPr>
        <xdr:cNvSpPr txBox="1"/>
      </xdr:nvSpPr>
      <xdr:spPr>
        <a:xfrm>
          <a:off x="6877051" y="2581275"/>
          <a:ext cx="4705349" cy="8572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44000" rtlCol="0" anchor="ctr"/>
        <a:lstStyle/>
        <a:p>
          <a:r>
            <a:rPr kumimoji="1" lang="ja-JP" altLang="en-US" sz="1100" b="1"/>
            <a:t>変更申請の期限は使⽤⽇の使⽤開始時間前までです。</a:t>
          </a:r>
          <a:endParaRPr kumimoji="1" lang="en-US" altLang="ja-JP" sz="1100" b="1"/>
        </a:p>
        <a:p>
          <a:r>
            <a:rPr kumimoji="1" lang="ja-JP" altLang="en-US" sz="1100" b="1"/>
            <a:t>必ず元の承認書の開始時間より前に変更承認申請書をご提出ください。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14</xdr:col>
      <xdr:colOff>99060</xdr:colOff>
      <xdr:row>9</xdr:row>
      <xdr:rowOff>0</xdr:rowOff>
    </xdr:from>
    <xdr:to>
      <xdr:col>28</xdr:col>
      <xdr:colOff>7620</xdr:colOff>
      <xdr:row>12</xdr:row>
      <xdr:rowOff>76200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446020" y="1508760"/>
          <a:ext cx="2255520" cy="5791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福島県南相馬市原町区萱浜字新赤沼</a:t>
          </a:r>
          <a:r>
            <a:rPr kumimoji="1" lang="en-US" altLang="ja-JP" sz="900">
              <a:solidFill>
                <a:srgbClr val="FF0000"/>
              </a:solidFill>
            </a:rPr>
            <a:t>83</a:t>
          </a:r>
          <a:r>
            <a:rPr kumimoji="1" lang="ja-JP" altLang="en-US" sz="900">
              <a:solidFill>
                <a:srgbClr val="FF0000"/>
              </a:solidFill>
            </a:rPr>
            <a:t>番</a:t>
          </a:r>
          <a:endParaRPr kumimoji="1" lang="en-US" altLang="ja-JP" sz="900">
            <a:solidFill>
              <a:srgbClr val="FF0000"/>
            </a:solidFill>
          </a:endParaRPr>
        </a:p>
        <a:p>
          <a:pPr algn="l"/>
          <a:r>
            <a:rPr kumimoji="1" lang="ja-JP" altLang="en-US" sz="900">
              <a:solidFill>
                <a:srgbClr val="FF0000"/>
              </a:solidFill>
            </a:rPr>
            <a:t>福島　ロボ太朗</a:t>
          </a:r>
          <a:endParaRPr kumimoji="1" lang="en-US" altLang="ja-JP" sz="900">
            <a:solidFill>
              <a:srgbClr val="FF0000"/>
            </a:solidFill>
          </a:endParaRPr>
        </a:p>
        <a:p>
          <a:pPr algn="l"/>
          <a:r>
            <a:rPr kumimoji="1" lang="en-US" altLang="ja-JP" sz="900">
              <a:solidFill>
                <a:srgbClr val="FF0000"/>
              </a:solidFill>
            </a:rPr>
            <a:t>0244-25-2476</a:t>
          </a:r>
          <a:endParaRPr kumimoji="1" lang="ja-JP" altLang="en-US" sz="900">
            <a:solidFill>
              <a:srgbClr val="FF0000"/>
            </a:solidFill>
          </a:endParaRPr>
        </a:p>
      </xdr:txBody>
    </xdr:sp>
    <xdr:clientData/>
  </xdr:twoCellAnchor>
  <xdr:twoCellAnchor>
    <xdr:from>
      <xdr:col>0</xdr:col>
      <xdr:colOff>0</xdr:colOff>
      <xdr:row>0</xdr:row>
      <xdr:rowOff>0</xdr:rowOff>
    </xdr:from>
    <xdr:to>
      <xdr:col>21</xdr:col>
      <xdr:colOff>83820</xdr:colOff>
      <xdr:row>4</xdr:row>
      <xdr:rowOff>7620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0" y="0"/>
          <a:ext cx="3604260" cy="67818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会議室</a:t>
          </a:r>
          <a:r>
            <a:rPr kumimoji="1" lang="en-US" altLang="ja-JP" sz="1100">
              <a:solidFill>
                <a:schemeClr val="tx1"/>
              </a:solidFill>
            </a:rPr>
            <a:t>1</a:t>
          </a:r>
          <a:r>
            <a:rPr kumimoji="1" lang="ja-JP" altLang="en-US" sz="1100">
              <a:solidFill>
                <a:schemeClr val="tx1"/>
              </a:solidFill>
            </a:rPr>
            <a:t>の使用する日を</a:t>
          </a:r>
          <a:r>
            <a:rPr kumimoji="1" lang="en-US" altLang="ja-JP" sz="1100">
              <a:solidFill>
                <a:schemeClr val="tx1"/>
              </a:solidFill>
            </a:rPr>
            <a:t>2/20</a:t>
          </a:r>
          <a:r>
            <a:rPr kumimoji="1" lang="ja-JP" altLang="en-US" sz="1100">
              <a:solidFill>
                <a:schemeClr val="tx1"/>
              </a:solidFill>
            </a:rPr>
            <a:t>から</a:t>
          </a:r>
          <a:r>
            <a:rPr kumimoji="1" lang="en-US" altLang="ja-JP" sz="1100">
              <a:solidFill>
                <a:schemeClr val="tx1"/>
              </a:solidFill>
            </a:rPr>
            <a:t>3/20</a:t>
          </a:r>
          <a:r>
            <a:rPr kumimoji="1" lang="ja-JP" altLang="en-US" sz="1100">
              <a:solidFill>
                <a:schemeClr val="tx1"/>
              </a:solidFill>
            </a:rPr>
            <a:t>に変更する場合</a:t>
          </a:r>
        </a:p>
      </xdr:txBody>
    </xdr:sp>
    <xdr:clientData/>
  </xdr:twoCellAnchor>
  <xdr:twoCellAnchor>
    <xdr:from>
      <xdr:col>35</xdr:col>
      <xdr:colOff>38100</xdr:colOff>
      <xdr:row>12</xdr:row>
      <xdr:rowOff>123825</xdr:rowOff>
    </xdr:from>
    <xdr:to>
      <xdr:col>39</xdr:col>
      <xdr:colOff>38100</xdr:colOff>
      <xdr:row>18</xdr:row>
      <xdr:rowOff>45720</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7191375" y="2181225"/>
          <a:ext cx="2743200" cy="950595"/>
        </a:xfrm>
        <a:prstGeom prst="wedgeRectCallout">
          <a:avLst>
            <a:gd name="adj1" fmla="val -86516"/>
            <a:gd name="adj2" fmla="val 14069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変更後の日程だけ記入する</a:t>
          </a:r>
          <a:endParaRPr kumimoji="1" lang="en-US" altLang="ja-JP" sz="1100">
            <a:solidFill>
              <a:schemeClr val="tx1"/>
            </a:solidFill>
          </a:endParaRPr>
        </a:p>
        <a:p>
          <a:pPr algn="ctr"/>
          <a:r>
            <a:rPr kumimoji="1" lang="ja-JP" altLang="en-US" sz="1100">
              <a:solidFill>
                <a:schemeClr val="tx1"/>
              </a:solidFill>
            </a:rPr>
            <a:t>変更前と変わらず使用する日程がある場合は例</a:t>
          </a:r>
          <a:r>
            <a:rPr kumimoji="1" lang="en-US" altLang="ja-JP" sz="1100">
              <a:solidFill>
                <a:schemeClr val="tx1"/>
              </a:solidFill>
            </a:rPr>
            <a:t>)</a:t>
          </a:r>
          <a:r>
            <a:rPr kumimoji="1" lang="ja-JP" altLang="en-US" sz="1100">
              <a:solidFill>
                <a:schemeClr val="tx1"/>
              </a:solidFill>
            </a:rPr>
            <a:t>一部延期を参照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99060</xdr:colOff>
      <xdr:row>9</xdr:row>
      <xdr:rowOff>0</xdr:rowOff>
    </xdr:from>
    <xdr:to>
      <xdr:col>28</xdr:col>
      <xdr:colOff>7620</xdr:colOff>
      <xdr:row>12</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446020" y="1508760"/>
          <a:ext cx="2255520" cy="5791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福島県南相馬市原町区萱浜字新赤沼</a:t>
          </a:r>
          <a:r>
            <a:rPr kumimoji="1" lang="en-US" altLang="ja-JP" sz="900">
              <a:solidFill>
                <a:srgbClr val="FF0000"/>
              </a:solidFill>
            </a:rPr>
            <a:t>83</a:t>
          </a:r>
          <a:r>
            <a:rPr kumimoji="1" lang="ja-JP" altLang="en-US" sz="900">
              <a:solidFill>
                <a:srgbClr val="FF0000"/>
              </a:solidFill>
            </a:rPr>
            <a:t>番</a:t>
          </a:r>
          <a:endParaRPr kumimoji="1" lang="en-US" altLang="ja-JP" sz="900">
            <a:solidFill>
              <a:srgbClr val="FF0000"/>
            </a:solidFill>
          </a:endParaRPr>
        </a:p>
        <a:p>
          <a:pPr algn="l"/>
          <a:r>
            <a:rPr kumimoji="1" lang="ja-JP" altLang="en-US" sz="900">
              <a:solidFill>
                <a:srgbClr val="FF0000"/>
              </a:solidFill>
            </a:rPr>
            <a:t>福島　ロボ太朗</a:t>
          </a:r>
          <a:endParaRPr kumimoji="1" lang="en-US" altLang="ja-JP" sz="900">
            <a:solidFill>
              <a:srgbClr val="FF0000"/>
            </a:solidFill>
          </a:endParaRPr>
        </a:p>
        <a:p>
          <a:pPr algn="l"/>
          <a:r>
            <a:rPr kumimoji="1" lang="en-US" altLang="ja-JP" sz="900">
              <a:solidFill>
                <a:srgbClr val="FF0000"/>
              </a:solidFill>
            </a:rPr>
            <a:t>0244-25-2476</a:t>
          </a:r>
          <a:endParaRPr kumimoji="1" lang="ja-JP" altLang="en-US" sz="900">
            <a:solidFill>
              <a:srgbClr val="FF0000"/>
            </a:solidFill>
          </a:endParaRPr>
        </a:p>
      </xdr:txBody>
    </xdr:sp>
    <xdr:clientData/>
  </xdr:twoCellAnchor>
  <xdr:twoCellAnchor>
    <xdr:from>
      <xdr:col>0</xdr:col>
      <xdr:colOff>0</xdr:colOff>
      <xdr:row>0</xdr:row>
      <xdr:rowOff>0</xdr:rowOff>
    </xdr:from>
    <xdr:to>
      <xdr:col>21</xdr:col>
      <xdr:colOff>83820</xdr:colOff>
      <xdr:row>4</xdr:row>
      <xdr:rowOff>7620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0" y="0"/>
          <a:ext cx="3604260" cy="67818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会議室</a:t>
          </a:r>
          <a:r>
            <a:rPr kumimoji="1" lang="en-US" altLang="ja-JP" sz="1100">
              <a:solidFill>
                <a:schemeClr val="tx1"/>
              </a:solidFill>
            </a:rPr>
            <a:t>1</a:t>
          </a:r>
          <a:r>
            <a:rPr kumimoji="1" lang="ja-JP" altLang="en-US" sz="1100">
              <a:solidFill>
                <a:schemeClr val="tx1"/>
              </a:solidFill>
            </a:rPr>
            <a:t>、</a:t>
          </a:r>
          <a:r>
            <a:rPr kumimoji="1" lang="en-US" altLang="ja-JP" sz="1100">
              <a:solidFill>
                <a:schemeClr val="tx1"/>
              </a:solidFill>
            </a:rPr>
            <a:t>2</a:t>
          </a:r>
          <a:r>
            <a:rPr kumimoji="1" lang="ja-JP" altLang="en-US" sz="1100">
              <a:solidFill>
                <a:schemeClr val="tx1"/>
              </a:solidFill>
            </a:rPr>
            <a:t>の内会議室</a:t>
          </a:r>
          <a:r>
            <a:rPr kumimoji="1" lang="en-US" altLang="ja-JP" sz="1100">
              <a:solidFill>
                <a:schemeClr val="tx1"/>
              </a:solidFill>
            </a:rPr>
            <a:t>2</a:t>
          </a:r>
          <a:r>
            <a:rPr kumimoji="1" lang="ja-JP" altLang="en-US" sz="1100">
              <a:solidFill>
                <a:schemeClr val="tx1"/>
              </a:solidFill>
            </a:rPr>
            <a:t>だけをの使用する日を</a:t>
          </a:r>
          <a:r>
            <a:rPr kumimoji="1" lang="en-US" altLang="ja-JP" sz="1100">
              <a:solidFill>
                <a:schemeClr val="tx1"/>
              </a:solidFill>
            </a:rPr>
            <a:t>2/20</a:t>
          </a:r>
          <a:r>
            <a:rPr kumimoji="1" lang="ja-JP" altLang="en-US" sz="1100">
              <a:solidFill>
                <a:schemeClr val="tx1"/>
              </a:solidFill>
            </a:rPr>
            <a:t>から</a:t>
          </a:r>
          <a:r>
            <a:rPr kumimoji="1" lang="en-US" altLang="ja-JP" sz="1100">
              <a:solidFill>
                <a:schemeClr val="tx1"/>
              </a:solidFill>
            </a:rPr>
            <a:t>2/21</a:t>
          </a:r>
          <a:r>
            <a:rPr kumimoji="1" lang="ja-JP" altLang="en-US" sz="1100">
              <a:solidFill>
                <a:schemeClr val="tx1"/>
              </a:solidFill>
            </a:rPr>
            <a:t>に変更する場合</a:t>
          </a:r>
        </a:p>
      </xdr:txBody>
    </xdr:sp>
    <xdr:clientData/>
  </xdr:twoCellAnchor>
  <xdr:twoCellAnchor>
    <xdr:from>
      <xdr:col>34</xdr:col>
      <xdr:colOff>411480</xdr:colOff>
      <xdr:row>22</xdr:row>
      <xdr:rowOff>53340</xdr:rowOff>
    </xdr:from>
    <xdr:to>
      <xdr:col>37</xdr:col>
      <xdr:colOff>571500</xdr:colOff>
      <xdr:row>24</xdr:row>
      <xdr:rowOff>114300</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6103620" y="3741420"/>
          <a:ext cx="2011680" cy="396240"/>
        </a:xfrm>
        <a:prstGeom prst="wedgeRectCallout">
          <a:avLst>
            <a:gd name="adj1" fmla="val -90422"/>
            <a:gd name="adj2" fmla="val 11634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変更後の日程だけ記入する</a:t>
          </a:r>
        </a:p>
      </xdr:txBody>
    </xdr:sp>
    <xdr:clientData/>
  </xdr:twoCellAnchor>
  <xdr:twoCellAnchor>
    <xdr:from>
      <xdr:col>33</xdr:col>
      <xdr:colOff>53340</xdr:colOff>
      <xdr:row>17</xdr:row>
      <xdr:rowOff>53340</xdr:rowOff>
    </xdr:from>
    <xdr:to>
      <xdr:col>37</xdr:col>
      <xdr:colOff>472440</xdr:colOff>
      <xdr:row>19</xdr:row>
      <xdr:rowOff>114300</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5585460" y="2903220"/>
          <a:ext cx="2430780" cy="396240"/>
        </a:xfrm>
        <a:prstGeom prst="wedgeRectCallout">
          <a:avLst>
            <a:gd name="adj1" fmla="val -91937"/>
            <a:gd name="adj2" fmla="val 20865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変更しない方はそのまま記入する。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167640</xdr:colOff>
      <xdr:row>112</xdr:row>
      <xdr:rowOff>83820</xdr:rowOff>
    </xdr:from>
    <xdr:to>
      <xdr:col>8</xdr:col>
      <xdr:colOff>76200</xdr:colOff>
      <xdr:row>121</xdr:row>
      <xdr:rowOff>60960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77240" y="25725120"/>
          <a:ext cx="6347460" cy="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ここから設備になります。</a:t>
          </a:r>
          <a:endParaRPr kumimoji="1" lang="en-US" altLang="ja-JP" sz="1100"/>
        </a:p>
        <a:p>
          <a:pPr algn="l"/>
          <a:r>
            <a:rPr kumimoji="1" lang="ja-JP" altLang="en-US" sz="1100"/>
            <a:t>使用料金算出用のため、右上の表と内容は同じとなっております。</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obot.yoyaku@fipo.or.jp"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robot.yoyaku@fipo.or.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robot.yoyaku@fipo.or.jp"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57"/>
  <sheetViews>
    <sheetView tabSelected="1" view="pageBreakPreview" zoomScaleNormal="100" zoomScaleSheetLayoutView="100" workbookViewId="0">
      <selection activeCell="W6" sqref="W6:Z6"/>
    </sheetView>
  </sheetViews>
  <sheetFormatPr defaultColWidth="9" defaultRowHeight="13.5"/>
  <cols>
    <col min="1" max="34" width="2.5" style="1" customWidth="1"/>
    <col min="35" max="35" width="2.375" style="1" customWidth="1"/>
    <col min="36" max="16384" width="9" style="1"/>
  </cols>
  <sheetData>
    <row r="1" spans="2:35" s="2" customFormat="1" ht="13.5" customHeight="1">
      <c r="B1" s="2" t="s">
        <v>41</v>
      </c>
    </row>
    <row r="2" spans="2:35" s="2" customFormat="1" ht="13.5" customHeight="1">
      <c r="B2" s="78" t="s">
        <v>14</v>
      </c>
      <c r="C2" s="78"/>
      <c r="D2" s="78"/>
      <c r="E2" s="78"/>
      <c r="F2" s="78"/>
      <c r="G2" s="78"/>
      <c r="H2" s="78"/>
      <c r="I2" s="78" t="s">
        <v>15</v>
      </c>
      <c r="J2" s="78"/>
      <c r="K2" s="78"/>
      <c r="L2" s="78"/>
      <c r="M2" s="78"/>
      <c r="N2" s="78"/>
      <c r="O2" s="78" t="s">
        <v>16</v>
      </c>
      <c r="P2" s="78"/>
      <c r="Q2" s="78"/>
      <c r="R2" s="78"/>
      <c r="S2" s="78"/>
      <c r="T2" s="78" t="s">
        <v>19</v>
      </c>
      <c r="U2" s="78"/>
      <c r="V2" s="78"/>
      <c r="W2" s="78"/>
      <c r="X2" s="78"/>
      <c r="Y2" s="78" t="s">
        <v>18</v>
      </c>
      <c r="Z2" s="78"/>
      <c r="AA2" s="78"/>
      <c r="AB2" s="78"/>
      <c r="AC2" s="78"/>
      <c r="AD2" s="78" t="s">
        <v>17</v>
      </c>
      <c r="AE2" s="78"/>
      <c r="AF2" s="78"/>
      <c r="AG2" s="78"/>
      <c r="AH2" s="24"/>
      <c r="AI2" s="5" t="s">
        <v>45</v>
      </c>
    </row>
    <row r="3" spans="2:35" s="2" customFormat="1" ht="13.5" customHeight="1">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24"/>
      <c r="AI3" s="5" t="s">
        <v>46</v>
      </c>
    </row>
    <row r="4" spans="2:35" s="2" customFormat="1" ht="13.5" customHeight="1">
      <c r="B4" s="79" t="s">
        <v>36</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24"/>
      <c r="AI4" s="6" t="s">
        <v>47</v>
      </c>
    </row>
    <row r="5" spans="2:35" ht="13.5" customHeight="1">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24"/>
    </row>
    <row r="6" spans="2:35">
      <c r="W6" s="55"/>
      <c r="X6" s="55"/>
      <c r="Y6" s="55"/>
      <c r="Z6" s="55"/>
      <c r="AA6" s="3" t="s">
        <v>2</v>
      </c>
      <c r="AB6" s="55"/>
      <c r="AC6" s="55"/>
      <c r="AD6" s="3" t="s">
        <v>1</v>
      </c>
      <c r="AE6" s="55"/>
      <c r="AF6" s="55"/>
      <c r="AG6" s="3" t="s">
        <v>0</v>
      </c>
      <c r="AH6" s="3"/>
      <c r="AI6" s="1" t="s">
        <v>51</v>
      </c>
    </row>
    <row r="8" spans="2:35">
      <c r="B8" s="1" t="s">
        <v>44</v>
      </c>
    </row>
    <row r="10" spans="2:35">
      <c r="K10" s="1" t="s">
        <v>20</v>
      </c>
      <c r="O10" s="1" t="s">
        <v>6</v>
      </c>
      <c r="V10" s="31"/>
      <c r="W10" s="31"/>
      <c r="X10" s="31"/>
      <c r="Y10" s="31"/>
      <c r="Z10" s="31"/>
      <c r="AA10" s="31"/>
      <c r="AB10" s="31"/>
      <c r="AC10" s="31"/>
      <c r="AD10" s="31"/>
      <c r="AE10" s="31"/>
      <c r="AF10" s="31"/>
      <c r="AG10" s="31"/>
      <c r="AI10" s="7" t="s">
        <v>52</v>
      </c>
    </row>
    <row r="11" spans="2:35">
      <c r="V11" s="31"/>
      <c r="W11" s="31"/>
      <c r="X11" s="31"/>
      <c r="Y11" s="31"/>
      <c r="Z11" s="31"/>
      <c r="AA11" s="31"/>
      <c r="AB11" s="31"/>
      <c r="AC11" s="31"/>
      <c r="AD11" s="31"/>
      <c r="AE11" s="31"/>
      <c r="AF11" s="31"/>
      <c r="AG11" s="31"/>
      <c r="AI11" s="7"/>
    </row>
    <row r="12" spans="2:35">
      <c r="O12" s="1" t="s">
        <v>3</v>
      </c>
      <c r="V12" s="90"/>
      <c r="W12" s="90"/>
      <c r="X12" s="90"/>
      <c r="Y12" s="90"/>
      <c r="Z12" s="90"/>
      <c r="AA12" s="90"/>
      <c r="AB12" s="90"/>
      <c r="AC12" s="90"/>
      <c r="AD12" s="90"/>
      <c r="AE12" s="90"/>
      <c r="AF12" s="90"/>
      <c r="AG12" s="90"/>
      <c r="AI12" s="1" t="s">
        <v>233</v>
      </c>
    </row>
    <row r="13" spans="2:35">
      <c r="O13" s="1" t="s">
        <v>4</v>
      </c>
      <c r="V13" s="90"/>
      <c r="W13" s="90"/>
      <c r="X13" s="90"/>
      <c r="Y13" s="90"/>
      <c r="Z13" s="90"/>
      <c r="AA13" s="90"/>
      <c r="AB13" s="90"/>
      <c r="AC13" s="90"/>
      <c r="AD13" s="90"/>
      <c r="AE13" s="90"/>
      <c r="AF13" s="90"/>
      <c r="AG13" s="90"/>
      <c r="AI13" s="1" t="s">
        <v>266</v>
      </c>
    </row>
    <row r="14" spans="2:35">
      <c r="O14" s="1" t="s">
        <v>21</v>
      </c>
      <c r="V14" s="91"/>
      <c r="W14" s="91"/>
      <c r="X14" s="91"/>
      <c r="Y14" s="91"/>
      <c r="Z14" s="91"/>
      <c r="AA14" s="91"/>
      <c r="AB14" s="91"/>
      <c r="AC14" s="91"/>
      <c r="AD14" s="91"/>
      <c r="AE14" s="91"/>
      <c r="AF14" s="91"/>
      <c r="AG14" s="91"/>
    </row>
    <row r="16" spans="2:35">
      <c r="B16" s="1" t="s">
        <v>35</v>
      </c>
    </row>
    <row r="17" spans="2:35">
      <c r="B17" s="39" t="s">
        <v>33</v>
      </c>
      <c r="C17" s="40"/>
      <c r="D17" s="40"/>
      <c r="E17" s="40"/>
      <c r="F17" s="40"/>
      <c r="G17" s="40"/>
      <c r="H17" s="40"/>
      <c r="I17" s="81"/>
      <c r="J17" s="83" t="s">
        <v>32</v>
      </c>
      <c r="K17" s="83"/>
      <c r="L17" s="83"/>
      <c r="M17" s="83"/>
      <c r="N17" s="83"/>
      <c r="O17" s="83"/>
      <c r="P17" s="83"/>
      <c r="Q17" s="83"/>
      <c r="R17" s="84" t="s">
        <v>34</v>
      </c>
      <c r="S17" s="85"/>
      <c r="T17" s="85"/>
      <c r="U17" s="85"/>
      <c r="V17" s="85"/>
      <c r="W17" s="85"/>
      <c r="X17" s="85"/>
      <c r="Y17" s="86"/>
      <c r="Z17" s="47" t="s">
        <v>19</v>
      </c>
      <c r="AA17" s="48"/>
      <c r="AB17" s="48"/>
      <c r="AC17" s="48"/>
      <c r="AD17" s="48"/>
      <c r="AE17" s="92"/>
      <c r="AF17" s="92"/>
      <c r="AG17" s="93"/>
      <c r="AH17" s="20"/>
    </row>
    <row r="18" spans="2:35">
      <c r="B18" s="43"/>
      <c r="C18" s="44"/>
      <c r="D18" s="44"/>
      <c r="E18" s="44"/>
      <c r="F18" s="44"/>
      <c r="G18" s="44"/>
      <c r="H18" s="44"/>
      <c r="I18" s="82"/>
      <c r="J18" s="83"/>
      <c r="K18" s="83"/>
      <c r="L18" s="83"/>
      <c r="M18" s="83"/>
      <c r="N18" s="83"/>
      <c r="O18" s="83"/>
      <c r="P18" s="83"/>
      <c r="Q18" s="83"/>
      <c r="R18" s="87"/>
      <c r="S18" s="88"/>
      <c r="T18" s="88"/>
      <c r="U18" s="88"/>
      <c r="V18" s="88"/>
      <c r="W18" s="88"/>
      <c r="X18" s="88"/>
      <c r="Y18" s="89"/>
      <c r="Z18" s="63"/>
      <c r="AA18" s="56"/>
      <c r="AB18" s="56"/>
      <c r="AC18" s="56"/>
      <c r="AD18" s="56"/>
      <c r="AE18" s="76"/>
      <c r="AF18" s="76"/>
      <c r="AG18" s="77"/>
      <c r="AH18" s="20"/>
    </row>
    <row r="19" spans="2:35" ht="13.5" customHeight="1">
      <c r="B19" s="94" t="s">
        <v>38</v>
      </c>
      <c r="C19" s="95"/>
      <c r="D19" s="95"/>
      <c r="E19" s="95"/>
      <c r="F19" s="95"/>
      <c r="G19" s="95"/>
      <c r="H19" s="95"/>
      <c r="I19" s="96"/>
      <c r="J19" s="30"/>
      <c r="K19" s="31"/>
      <c r="L19" s="31"/>
      <c r="M19" s="31"/>
      <c r="N19" s="31"/>
      <c r="O19" s="31"/>
      <c r="P19" s="31"/>
      <c r="Q19" s="31"/>
      <c r="R19" s="31"/>
      <c r="S19" s="31"/>
      <c r="T19" s="31"/>
      <c r="U19" s="31"/>
      <c r="V19" s="31"/>
      <c r="W19" s="31"/>
      <c r="X19" s="31"/>
      <c r="Y19" s="31"/>
      <c r="Z19" s="31"/>
      <c r="AA19" s="31"/>
      <c r="AB19" s="31"/>
      <c r="AC19" s="31"/>
      <c r="AD19" s="31"/>
      <c r="AE19" s="31"/>
      <c r="AF19" s="31"/>
      <c r="AG19" s="32"/>
      <c r="AH19" s="27"/>
    </row>
    <row r="20" spans="2:35" ht="13.5" customHeight="1">
      <c r="B20" s="94"/>
      <c r="C20" s="95"/>
      <c r="D20" s="95"/>
      <c r="E20" s="95"/>
      <c r="F20" s="95"/>
      <c r="G20" s="95"/>
      <c r="H20" s="95"/>
      <c r="I20" s="96"/>
      <c r="J20" s="30"/>
      <c r="K20" s="31"/>
      <c r="L20" s="31"/>
      <c r="M20" s="31"/>
      <c r="N20" s="31"/>
      <c r="O20" s="31"/>
      <c r="P20" s="31"/>
      <c r="Q20" s="31"/>
      <c r="R20" s="31"/>
      <c r="S20" s="31"/>
      <c r="T20" s="31"/>
      <c r="U20" s="31"/>
      <c r="V20" s="31"/>
      <c r="W20" s="31"/>
      <c r="X20" s="31"/>
      <c r="Y20" s="31"/>
      <c r="Z20" s="31"/>
      <c r="AA20" s="31"/>
      <c r="AB20" s="31"/>
      <c r="AC20" s="31"/>
      <c r="AD20" s="31"/>
      <c r="AE20" s="31"/>
      <c r="AF20" s="31"/>
      <c r="AG20" s="32"/>
      <c r="AH20" s="27"/>
    </row>
    <row r="21" spans="2:35" ht="13.5" customHeight="1">
      <c r="B21" s="94"/>
      <c r="C21" s="95"/>
      <c r="D21" s="95"/>
      <c r="E21" s="95"/>
      <c r="F21" s="95"/>
      <c r="G21" s="95"/>
      <c r="H21" s="95"/>
      <c r="I21" s="96"/>
      <c r="J21" s="30"/>
      <c r="K21" s="31"/>
      <c r="L21" s="31"/>
      <c r="M21" s="31"/>
      <c r="N21" s="31"/>
      <c r="O21" s="31"/>
      <c r="P21" s="31"/>
      <c r="Q21" s="31"/>
      <c r="R21" s="31"/>
      <c r="S21" s="31"/>
      <c r="T21" s="31"/>
      <c r="U21" s="31"/>
      <c r="V21" s="31"/>
      <c r="W21" s="31"/>
      <c r="X21" s="31"/>
      <c r="Y21" s="31"/>
      <c r="Z21" s="31"/>
      <c r="AA21" s="31"/>
      <c r="AB21" s="31"/>
      <c r="AC21" s="31"/>
      <c r="AD21" s="31"/>
      <c r="AE21" s="31"/>
      <c r="AF21" s="31"/>
      <c r="AG21" s="32"/>
      <c r="AH21" s="27"/>
    </row>
    <row r="22" spans="2:35" ht="13.5" customHeight="1">
      <c r="B22" s="94"/>
      <c r="C22" s="95"/>
      <c r="D22" s="95"/>
      <c r="E22" s="95"/>
      <c r="F22" s="95"/>
      <c r="G22" s="95"/>
      <c r="H22" s="95"/>
      <c r="I22" s="96"/>
      <c r="J22" s="30"/>
      <c r="K22" s="31"/>
      <c r="L22" s="31"/>
      <c r="M22" s="31"/>
      <c r="N22" s="31"/>
      <c r="O22" s="31"/>
      <c r="P22" s="31"/>
      <c r="Q22" s="31"/>
      <c r="R22" s="31"/>
      <c r="S22" s="31"/>
      <c r="T22" s="31"/>
      <c r="U22" s="31"/>
      <c r="V22" s="31"/>
      <c r="W22" s="31"/>
      <c r="X22" s="31"/>
      <c r="Y22" s="31"/>
      <c r="Z22" s="31"/>
      <c r="AA22" s="31"/>
      <c r="AB22" s="31"/>
      <c r="AC22" s="31"/>
      <c r="AD22" s="31"/>
      <c r="AE22" s="31"/>
      <c r="AF22" s="31"/>
      <c r="AG22" s="32"/>
      <c r="AH22" s="27"/>
    </row>
    <row r="23" spans="2:35" ht="13.5" customHeight="1">
      <c r="B23" s="33" t="s">
        <v>7</v>
      </c>
      <c r="C23" s="34"/>
      <c r="D23" s="34"/>
      <c r="E23" s="34"/>
      <c r="F23" s="34"/>
      <c r="G23" s="34"/>
      <c r="H23" s="34"/>
      <c r="I23" s="34"/>
      <c r="J23" s="34"/>
      <c r="K23" s="34"/>
      <c r="L23" s="35"/>
      <c r="M23" s="39" t="s">
        <v>39</v>
      </c>
      <c r="N23" s="40"/>
      <c r="O23" s="40"/>
      <c r="P23" s="40"/>
      <c r="Q23" s="40"/>
      <c r="R23" s="40"/>
      <c r="S23" s="40"/>
      <c r="T23" s="40"/>
      <c r="U23" s="40"/>
      <c r="V23" s="40"/>
      <c r="W23" s="40"/>
      <c r="X23" s="41"/>
      <c r="Y23" s="41"/>
      <c r="Z23" s="41"/>
      <c r="AA23" s="41"/>
      <c r="AB23" s="41"/>
      <c r="AC23" s="41"/>
      <c r="AD23" s="41"/>
      <c r="AE23" s="41"/>
      <c r="AF23" s="41"/>
      <c r="AG23" s="42"/>
      <c r="AH23" s="28"/>
    </row>
    <row r="24" spans="2:35" ht="13.5" customHeight="1">
      <c r="B24" s="36"/>
      <c r="C24" s="37"/>
      <c r="D24" s="37"/>
      <c r="E24" s="37"/>
      <c r="F24" s="37"/>
      <c r="G24" s="37"/>
      <c r="H24" s="37"/>
      <c r="I24" s="37"/>
      <c r="J24" s="37"/>
      <c r="K24" s="37"/>
      <c r="L24" s="38"/>
      <c r="M24" s="43"/>
      <c r="N24" s="44"/>
      <c r="O24" s="44"/>
      <c r="P24" s="44"/>
      <c r="Q24" s="44"/>
      <c r="R24" s="44"/>
      <c r="S24" s="44"/>
      <c r="T24" s="44"/>
      <c r="U24" s="44"/>
      <c r="V24" s="44"/>
      <c r="W24" s="44"/>
      <c r="X24" s="45"/>
      <c r="Y24" s="45"/>
      <c r="Z24" s="45"/>
      <c r="AA24" s="45"/>
      <c r="AB24" s="45"/>
      <c r="AC24" s="45"/>
      <c r="AD24" s="45"/>
      <c r="AE24" s="45"/>
      <c r="AF24" s="45"/>
      <c r="AG24" s="46"/>
      <c r="AH24" s="28"/>
    </row>
    <row r="25" spans="2:35" ht="27" customHeight="1">
      <c r="B25" s="47"/>
      <c r="C25" s="48"/>
      <c r="D25" s="48"/>
      <c r="E25" s="48"/>
      <c r="F25" s="48"/>
      <c r="G25" s="48"/>
      <c r="H25" s="48"/>
      <c r="I25" s="48"/>
      <c r="J25" s="48"/>
      <c r="K25" s="48"/>
      <c r="L25" s="53"/>
      <c r="M25" s="47"/>
      <c r="N25" s="48"/>
      <c r="O25" s="48"/>
      <c r="P25" s="48"/>
      <c r="Q25" s="22" t="s">
        <v>2</v>
      </c>
      <c r="R25" s="48"/>
      <c r="S25" s="48"/>
      <c r="T25" s="22" t="s">
        <v>8</v>
      </c>
      <c r="U25" s="48"/>
      <c r="V25" s="48"/>
      <c r="W25" s="22" t="s">
        <v>0</v>
      </c>
      <c r="X25" s="48"/>
      <c r="Y25" s="48"/>
      <c r="Z25" s="48" t="s">
        <v>49</v>
      </c>
      <c r="AA25" s="48"/>
      <c r="AB25" s="48"/>
      <c r="AC25" s="48"/>
      <c r="AD25" s="48"/>
      <c r="AE25" s="48" t="s">
        <v>50</v>
      </c>
      <c r="AF25" s="48"/>
      <c r="AG25" s="53"/>
      <c r="AH25" s="3"/>
    </row>
    <row r="26" spans="2:35" ht="27" customHeight="1">
      <c r="B26" s="63"/>
      <c r="C26" s="56"/>
      <c r="D26" s="56"/>
      <c r="E26" s="56"/>
      <c r="F26" s="56"/>
      <c r="G26" s="56"/>
      <c r="H26" s="56"/>
      <c r="I26" s="56"/>
      <c r="J26" s="56"/>
      <c r="K26" s="56"/>
      <c r="L26" s="64"/>
      <c r="M26" s="74"/>
      <c r="N26" s="55"/>
      <c r="O26" s="55"/>
      <c r="P26" s="55"/>
      <c r="Q26" s="3" t="s">
        <v>2</v>
      </c>
      <c r="R26" s="55"/>
      <c r="S26" s="55"/>
      <c r="T26" s="3" t="s">
        <v>8</v>
      </c>
      <c r="U26" s="55"/>
      <c r="V26" s="55"/>
      <c r="W26" s="3" t="s">
        <v>0</v>
      </c>
      <c r="X26" s="55"/>
      <c r="Y26" s="55"/>
      <c r="Z26" s="55" t="s">
        <v>49</v>
      </c>
      <c r="AA26" s="55"/>
      <c r="AB26" s="55"/>
      <c r="AC26" s="55"/>
      <c r="AD26" s="55"/>
      <c r="AE26" s="55" t="s">
        <v>50</v>
      </c>
      <c r="AF26" s="55"/>
      <c r="AG26" s="75"/>
      <c r="AH26" s="3"/>
    </row>
    <row r="27" spans="2:35" ht="27" customHeight="1">
      <c r="B27" s="47"/>
      <c r="C27" s="48"/>
      <c r="D27" s="48"/>
      <c r="E27" s="48"/>
      <c r="F27" s="48"/>
      <c r="G27" s="48"/>
      <c r="H27" s="48"/>
      <c r="I27" s="48"/>
      <c r="J27" s="48"/>
      <c r="K27" s="48"/>
      <c r="L27" s="53"/>
      <c r="M27" s="47"/>
      <c r="N27" s="48"/>
      <c r="O27" s="48"/>
      <c r="P27" s="48"/>
      <c r="Q27" s="22" t="s">
        <v>2</v>
      </c>
      <c r="R27" s="48"/>
      <c r="S27" s="48"/>
      <c r="T27" s="22" t="s">
        <v>8</v>
      </c>
      <c r="U27" s="48"/>
      <c r="V27" s="48"/>
      <c r="W27" s="22" t="s">
        <v>0</v>
      </c>
      <c r="X27" s="48"/>
      <c r="Y27" s="48"/>
      <c r="Z27" s="48" t="s">
        <v>49</v>
      </c>
      <c r="AA27" s="48"/>
      <c r="AB27" s="48"/>
      <c r="AC27" s="48"/>
      <c r="AD27" s="48"/>
      <c r="AE27" s="48" t="s">
        <v>50</v>
      </c>
      <c r="AF27" s="48"/>
      <c r="AG27" s="53"/>
      <c r="AH27" s="3"/>
    </row>
    <row r="28" spans="2:35" ht="27" customHeight="1">
      <c r="B28" s="63"/>
      <c r="C28" s="56"/>
      <c r="D28" s="56"/>
      <c r="E28" s="56"/>
      <c r="F28" s="56"/>
      <c r="G28" s="56"/>
      <c r="H28" s="56"/>
      <c r="I28" s="56"/>
      <c r="J28" s="56"/>
      <c r="K28" s="56"/>
      <c r="L28" s="64"/>
      <c r="M28" s="74"/>
      <c r="N28" s="55"/>
      <c r="O28" s="55"/>
      <c r="P28" s="55"/>
      <c r="Q28" s="3" t="s">
        <v>2</v>
      </c>
      <c r="R28" s="55"/>
      <c r="S28" s="55"/>
      <c r="T28" s="3" t="s">
        <v>8</v>
      </c>
      <c r="U28" s="55"/>
      <c r="V28" s="55"/>
      <c r="W28" s="3" t="s">
        <v>0</v>
      </c>
      <c r="X28" s="55"/>
      <c r="Y28" s="55"/>
      <c r="Z28" s="55" t="s">
        <v>49</v>
      </c>
      <c r="AA28" s="55"/>
      <c r="AB28" s="55"/>
      <c r="AC28" s="55"/>
      <c r="AD28" s="55"/>
      <c r="AE28" s="55" t="s">
        <v>50</v>
      </c>
      <c r="AF28" s="55"/>
      <c r="AG28" s="75"/>
      <c r="AH28" s="3"/>
    </row>
    <row r="29" spans="2:35" ht="13.5" customHeight="1">
      <c r="B29" s="33" t="s">
        <v>31</v>
      </c>
      <c r="C29" s="34"/>
      <c r="D29" s="34"/>
      <c r="E29" s="34"/>
      <c r="F29" s="34"/>
      <c r="G29" s="34"/>
      <c r="H29" s="34"/>
      <c r="I29" s="34"/>
      <c r="J29" s="34"/>
      <c r="K29" s="34"/>
      <c r="L29" s="35"/>
      <c r="M29" s="39" t="s">
        <v>39</v>
      </c>
      <c r="N29" s="40"/>
      <c r="O29" s="40"/>
      <c r="P29" s="40"/>
      <c r="Q29" s="40"/>
      <c r="R29" s="40"/>
      <c r="S29" s="40"/>
      <c r="T29" s="40"/>
      <c r="U29" s="40"/>
      <c r="V29" s="40"/>
      <c r="W29" s="40"/>
      <c r="X29" s="41"/>
      <c r="Y29" s="41"/>
      <c r="Z29" s="41"/>
      <c r="AA29" s="41"/>
      <c r="AB29" s="41"/>
      <c r="AC29" s="41"/>
      <c r="AD29" s="41"/>
      <c r="AE29" s="41"/>
      <c r="AF29" s="41"/>
      <c r="AG29" s="42"/>
      <c r="AH29" s="28"/>
      <c r="AI29" s="8" t="s">
        <v>54</v>
      </c>
    </row>
    <row r="30" spans="2:35" ht="13.5" customHeight="1">
      <c r="B30" s="36"/>
      <c r="C30" s="37"/>
      <c r="D30" s="37"/>
      <c r="E30" s="37"/>
      <c r="F30" s="37"/>
      <c r="G30" s="37"/>
      <c r="H30" s="37"/>
      <c r="I30" s="37"/>
      <c r="J30" s="37"/>
      <c r="K30" s="37"/>
      <c r="L30" s="38"/>
      <c r="M30" s="43"/>
      <c r="N30" s="44"/>
      <c r="O30" s="44"/>
      <c r="P30" s="44"/>
      <c r="Q30" s="44"/>
      <c r="R30" s="44"/>
      <c r="S30" s="44"/>
      <c r="T30" s="44"/>
      <c r="U30" s="44"/>
      <c r="V30" s="44"/>
      <c r="W30" s="44"/>
      <c r="X30" s="45"/>
      <c r="Y30" s="45"/>
      <c r="Z30" s="45"/>
      <c r="AA30" s="45"/>
      <c r="AB30" s="45"/>
      <c r="AC30" s="45"/>
      <c r="AD30" s="45"/>
      <c r="AE30" s="45"/>
      <c r="AF30" s="45"/>
      <c r="AG30" s="46"/>
      <c r="AH30" s="28"/>
    </row>
    <row r="31" spans="2:35" ht="27" customHeight="1">
      <c r="B31" s="47"/>
      <c r="C31" s="48"/>
      <c r="D31" s="48"/>
      <c r="E31" s="48"/>
      <c r="F31" s="48"/>
      <c r="G31" s="48"/>
      <c r="H31" s="48"/>
      <c r="I31" s="48"/>
      <c r="J31" s="48"/>
      <c r="K31" s="48"/>
      <c r="L31" s="53"/>
      <c r="M31" s="47"/>
      <c r="N31" s="48"/>
      <c r="O31" s="48"/>
      <c r="P31" s="48"/>
      <c r="Q31" s="22" t="s">
        <v>2</v>
      </c>
      <c r="R31" s="48"/>
      <c r="S31" s="48"/>
      <c r="T31" s="22" t="s">
        <v>8</v>
      </c>
      <c r="U31" s="48"/>
      <c r="V31" s="48"/>
      <c r="W31" s="22" t="s">
        <v>0</v>
      </c>
      <c r="X31" s="48"/>
      <c r="Y31" s="48"/>
      <c r="Z31" s="48" t="s">
        <v>49</v>
      </c>
      <c r="AA31" s="48"/>
      <c r="AB31" s="48"/>
      <c r="AC31" s="48"/>
      <c r="AD31" s="48"/>
      <c r="AE31" s="48" t="s">
        <v>50</v>
      </c>
      <c r="AF31" s="48"/>
      <c r="AG31" s="53"/>
      <c r="AH31" s="3"/>
    </row>
    <row r="32" spans="2:35" ht="27" customHeight="1">
      <c r="B32" s="63"/>
      <c r="C32" s="56"/>
      <c r="D32" s="56"/>
      <c r="E32" s="56"/>
      <c r="F32" s="56"/>
      <c r="G32" s="56"/>
      <c r="H32" s="56"/>
      <c r="I32" s="56"/>
      <c r="J32" s="56"/>
      <c r="K32" s="56"/>
      <c r="L32" s="64"/>
      <c r="M32" s="63"/>
      <c r="N32" s="56"/>
      <c r="O32" s="56"/>
      <c r="P32" s="56"/>
      <c r="Q32" s="23" t="s">
        <v>2</v>
      </c>
      <c r="R32" s="56"/>
      <c r="S32" s="56"/>
      <c r="T32" s="23" t="s">
        <v>8</v>
      </c>
      <c r="U32" s="56"/>
      <c r="V32" s="56"/>
      <c r="W32" s="23" t="s">
        <v>0</v>
      </c>
      <c r="X32" s="56"/>
      <c r="Y32" s="56"/>
      <c r="Z32" s="56" t="s">
        <v>49</v>
      </c>
      <c r="AA32" s="56"/>
      <c r="AB32" s="56"/>
      <c r="AC32" s="56"/>
      <c r="AD32" s="56"/>
      <c r="AE32" s="56" t="s">
        <v>50</v>
      </c>
      <c r="AF32" s="56"/>
      <c r="AG32" s="64"/>
      <c r="AH32" s="3"/>
    </row>
    <row r="33" spans="2:41" ht="13.5" customHeight="1">
      <c r="B33" s="54" t="s">
        <v>37</v>
      </c>
      <c r="C33" s="54"/>
      <c r="D33" s="54"/>
      <c r="E33" s="54"/>
      <c r="F33" s="54"/>
      <c r="G33" s="54"/>
      <c r="H33" s="54"/>
      <c r="I33" s="54"/>
      <c r="J33" s="55" t="s">
        <v>275</v>
      </c>
      <c r="K33" s="55"/>
      <c r="L33" s="55"/>
      <c r="M33" s="57"/>
      <c r="N33" s="57"/>
      <c r="O33" s="57"/>
      <c r="P33" s="57"/>
      <c r="Q33" s="57"/>
      <c r="R33" s="57"/>
      <c r="S33" s="57"/>
      <c r="T33" s="57"/>
      <c r="U33" s="55"/>
      <c r="V33" s="55"/>
      <c r="W33" s="55"/>
      <c r="X33" s="55"/>
      <c r="Y33" s="55"/>
      <c r="Z33" s="59"/>
      <c r="AA33" s="59"/>
      <c r="AB33" s="59"/>
      <c r="AC33" s="59"/>
      <c r="AD33" s="59"/>
      <c r="AE33" s="59"/>
      <c r="AF33" s="59"/>
      <c r="AG33" s="60"/>
      <c r="AH33" s="26"/>
      <c r="AI33" s="49" t="s">
        <v>55</v>
      </c>
      <c r="AJ33" s="49"/>
      <c r="AK33" s="49"/>
      <c r="AL33" s="49"/>
      <c r="AM33" s="49"/>
      <c r="AN33" s="49"/>
      <c r="AO33" s="49"/>
    </row>
    <row r="34" spans="2:41" ht="13.5" customHeight="1">
      <c r="B34" s="50"/>
      <c r="C34" s="50"/>
      <c r="D34" s="50"/>
      <c r="E34" s="50"/>
      <c r="F34" s="50"/>
      <c r="G34" s="50"/>
      <c r="H34" s="50"/>
      <c r="I34" s="50"/>
      <c r="J34" s="56"/>
      <c r="K34" s="56"/>
      <c r="L34" s="56"/>
      <c r="M34" s="58"/>
      <c r="N34" s="58"/>
      <c r="O34" s="58"/>
      <c r="P34" s="58"/>
      <c r="Q34" s="58"/>
      <c r="R34" s="58"/>
      <c r="S34" s="58"/>
      <c r="T34" s="58"/>
      <c r="U34" s="56"/>
      <c r="V34" s="56"/>
      <c r="W34" s="56"/>
      <c r="X34" s="56"/>
      <c r="Y34" s="56"/>
      <c r="Z34" s="61"/>
      <c r="AA34" s="61"/>
      <c r="AB34" s="61"/>
      <c r="AC34" s="61"/>
      <c r="AD34" s="61"/>
      <c r="AE34" s="61"/>
      <c r="AF34" s="61"/>
      <c r="AG34" s="62"/>
      <c r="AH34" s="26"/>
      <c r="AI34" s="49"/>
      <c r="AJ34" s="49"/>
      <c r="AK34" s="49"/>
      <c r="AL34" s="49"/>
      <c r="AM34" s="49"/>
      <c r="AN34" s="49"/>
      <c r="AO34" s="49"/>
    </row>
    <row r="35" spans="2:41" ht="13.5" customHeight="1">
      <c r="B35" s="54" t="s">
        <v>9</v>
      </c>
      <c r="C35" s="54"/>
      <c r="D35" s="54"/>
      <c r="E35" s="54"/>
      <c r="F35" s="54"/>
      <c r="G35" s="54"/>
      <c r="H35" s="54"/>
      <c r="I35" s="54"/>
      <c r="J35" s="55" t="s">
        <v>275</v>
      </c>
      <c r="K35" s="55"/>
      <c r="L35" s="55"/>
      <c r="M35" s="57" t="s">
        <v>10</v>
      </c>
      <c r="N35" s="57"/>
      <c r="O35" s="57"/>
      <c r="P35" s="57"/>
      <c r="Q35" s="57"/>
      <c r="R35" s="57"/>
      <c r="S35" s="57"/>
      <c r="T35" s="57"/>
      <c r="U35" s="55"/>
      <c r="V35" s="55"/>
      <c r="W35" s="55"/>
      <c r="X35" s="55"/>
      <c r="Y35" s="55"/>
      <c r="Z35" s="59" t="s">
        <v>11</v>
      </c>
      <c r="AA35" s="59"/>
      <c r="AB35" s="59"/>
      <c r="AC35" s="59"/>
      <c r="AD35" s="59"/>
      <c r="AE35" s="59"/>
      <c r="AF35" s="59"/>
      <c r="AG35" s="60"/>
      <c r="AH35" s="26"/>
      <c r="AI35" s="1" t="s">
        <v>56</v>
      </c>
      <c r="AJ35" s="9"/>
      <c r="AK35" s="9"/>
      <c r="AL35" s="9"/>
      <c r="AM35" s="9"/>
      <c r="AN35" s="9"/>
      <c r="AO35" s="9"/>
    </row>
    <row r="36" spans="2:41" ht="13.5" customHeight="1">
      <c r="B36" s="50"/>
      <c r="C36" s="50"/>
      <c r="D36" s="50"/>
      <c r="E36" s="50"/>
      <c r="F36" s="50"/>
      <c r="G36" s="50"/>
      <c r="H36" s="50"/>
      <c r="I36" s="50"/>
      <c r="J36" s="56"/>
      <c r="K36" s="56"/>
      <c r="L36" s="56"/>
      <c r="M36" s="58"/>
      <c r="N36" s="58"/>
      <c r="O36" s="58"/>
      <c r="P36" s="58"/>
      <c r="Q36" s="58"/>
      <c r="R36" s="58"/>
      <c r="S36" s="58"/>
      <c r="T36" s="58"/>
      <c r="U36" s="56"/>
      <c r="V36" s="56"/>
      <c r="W36" s="56"/>
      <c r="X36" s="56"/>
      <c r="Y36" s="56"/>
      <c r="Z36" s="61"/>
      <c r="AA36" s="61"/>
      <c r="AB36" s="61"/>
      <c r="AC36" s="61"/>
      <c r="AD36" s="61"/>
      <c r="AE36" s="61"/>
      <c r="AF36" s="61"/>
      <c r="AG36" s="62"/>
      <c r="AH36" s="26"/>
      <c r="AI36" s="1" t="s">
        <v>278</v>
      </c>
      <c r="AJ36" s="9"/>
      <c r="AK36" s="9"/>
      <c r="AL36" s="9"/>
      <c r="AM36" s="9"/>
      <c r="AN36" s="9"/>
      <c r="AO36" s="9"/>
    </row>
    <row r="37" spans="2:41" ht="27" customHeight="1">
      <c r="B37" s="50" t="s">
        <v>12</v>
      </c>
      <c r="C37" s="50"/>
      <c r="D37" s="50"/>
      <c r="E37" s="50"/>
      <c r="F37" s="50"/>
      <c r="G37" s="50"/>
      <c r="H37" s="50"/>
      <c r="I37" s="50"/>
      <c r="J37" s="51" t="s">
        <v>276</v>
      </c>
      <c r="K37" s="52"/>
      <c r="L37" s="52"/>
      <c r="M37" s="52"/>
      <c r="N37" s="52"/>
      <c r="O37" s="52"/>
      <c r="P37" s="52"/>
      <c r="Q37" s="52"/>
      <c r="R37" s="52" t="s">
        <v>277</v>
      </c>
      <c r="S37" s="52"/>
      <c r="T37" s="52"/>
      <c r="U37" s="48"/>
      <c r="V37" s="48"/>
      <c r="W37" s="48"/>
      <c r="X37" s="48"/>
      <c r="Y37" s="48"/>
      <c r="Z37" s="48"/>
      <c r="AA37" s="48"/>
      <c r="AB37" s="48"/>
      <c r="AC37" s="48"/>
      <c r="AD37" s="48"/>
      <c r="AE37" s="48"/>
      <c r="AF37" s="48"/>
      <c r="AG37" s="53"/>
      <c r="AH37" s="3"/>
    </row>
    <row r="38" spans="2:41" ht="13.5" customHeight="1">
      <c r="B38" s="65" t="s">
        <v>24</v>
      </c>
      <c r="C38" s="65"/>
      <c r="D38" s="50" t="s">
        <v>22</v>
      </c>
      <c r="E38" s="50"/>
      <c r="F38" s="50"/>
      <c r="G38" s="50"/>
      <c r="H38" s="50"/>
      <c r="I38" s="50"/>
      <c r="J38" s="47"/>
      <c r="K38" s="48"/>
      <c r="L38" s="48"/>
      <c r="M38" s="48"/>
      <c r="N38" s="48"/>
      <c r="O38" s="48"/>
      <c r="P38" s="48"/>
      <c r="Q38" s="48"/>
      <c r="R38" s="48"/>
      <c r="S38" s="48"/>
      <c r="T38" s="48"/>
      <c r="U38" s="48"/>
      <c r="V38" s="48"/>
      <c r="W38" s="48"/>
      <c r="X38" s="48"/>
      <c r="Y38" s="48"/>
      <c r="Z38" s="48"/>
      <c r="AA38" s="48"/>
      <c r="AB38" s="48"/>
      <c r="AC38" s="48"/>
      <c r="AD38" s="48"/>
      <c r="AE38" s="48"/>
      <c r="AF38" s="48"/>
      <c r="AG38" s="53"/>
      <c r="AH38" s="3"/>
    </row>
    <row r="39" spans="2:41" ht="13.5" customHeight="1">
      <c r="B39" s="65"/>
      <c r="C39" s="65"/>
      <c r="D39" s="50"/>
      <c r="E39" s="50"/>
      <c r="F39" s="50"/>
      <c r="G39" s="50"/>
      <c r="H39" s="50"/>
      <c r="I39" s="50"/>
      <c r="J39" s="63"/>
      <c r="K39" s="56"/>
      <c r="L39" s="56"/>
      <c r="M39" s="56"/>
      <c r="N39" s="56"/>
      <c r="O39" s="56"/>
      <c r="P39" s="56"/>
      <c r="Q39" s="56"/>
      <c r="R39" s="56"/>
      <c r="S39" s="56"/>
      <c r="T39" s="56"/>
      <c r="U39" s="56"/>
      <c r="V39" s="56"/>
      <c r="W39" s="56"/>
      <c r="X39" s="56"/>
      <c r="Y39" s="56"/>
      <c r="Z39" s="56"/>
      <c r="AA39" s="56"/>
      <c r="AB39" s="56"/>
      <c r="AC39" s="56"/>
      <c r="AD39" s="56"/>
      <c r="AE39" s="56"/>
      <c r="AF39" s="56"/>
      <c r="AG39" s="64"/>
      <c r="AH39" s="3"/>
    </row>
    <row r="40" spans="2:41" ht="13.5" customHeight="1">
      <c r="B40" s="65"/>
      <c r="C40" s="65"/>
      <c r="D40" s="50" t="s">
        <v>23</v>
      </c>
      <c r="E40" s="50"/>
      <c r="F40" s="50"/>
      <c r="G40" s="50"/>
      <c r="H40" s="50"/>
      <c r="I40" s="50"/>
      <c r="J40" s="47"/>
      <c r="K40" s="48"/>
      <c r="L40" s="48"/>
      <c r="M40" s="48"/>
      <c r="N40" s="48"/>
      <c r="O40" s="48"/>
      <c r="P40" s="48"/>
      <c r="Q40" s="48"/>
      <c r="R40" s="48"/>
      <c r="S40" s="48"/>
      <c r="T40" s="48"/>
      <c r="U40" s="48"/>
      <c r="V40" s="48"/>
      <c r="W40" s="48"/>
      <c r="X40" s="48"/>
      <c r="Y40" s="48"/>
      <c r="Z40" s="48"/>
      <c r="AA40" s="48"/>
      <c r="AB40" s="48"/>
      <c r="AC40" s="48"/>
      <c r="AD40" s="48"/>
      <c r="AE40" s="48"/>
      <c r="AF40" s="48"/>
      <c r="AG40" s="53"/>
      <c r="AH40" s="3"/>
    </row>
    <row r="41" spans="2:41" ht="13.5" customHeight="1">
      <c r="B41" s="65"/>
      <c r="C41" s="65"/>
      <c r="D41" s="50"/>
      <c r="E41" s="50"/>
      <c r="F41" s="50"/>
      <c r="G41" s="50"/>
      <c r="H41" s="50"/>
      <c r="I41" s="50"/>
      <c r="J41" s="63"/>
      <c r="K41" s="56"/>
      <c r="L41" s="56"/>
      <c r="M41" s="56"/>
      <c r="N41" s="56"/>
      <c r="O41" s="56"/>
      <c r="P41" s="56"/>
      <c r="Q41" s="56"/>
      <c r="R41" s="56"/>
      <c r="S41" s="56"/>
      <c r="T41" s="56"/>
      <c r="U41" s="56"/>
      <c r="V41" s="56"/>
      <c r="W41" s="56"/>
      <c r="X41" s="56"/>
      <c r="Y41" s="56"/>
      <c r="Z41" s="56"/>
      <c r="AA41" s="56"/>
      <c r="AB41" s="56"/>
      <c r="AC41" s="56"/>
      <c r="AD41" s="56"/>
      <c r="AE41" s="56"/>
      <c r="AF41" s="56"/>
      <c r="AG41" s="64"/>
      <c r="AH41" s="3"/>
    </row>
    <row r="42" spans="2:41" ht="13.5" customHeight="1">
      <c r="B42" s="65"/>
      <c r="C42" s="65"/>
      <c r="D42" s="50" t="s">
        <v>5</v>
      </c>
      <c r="E42" s="50"/>
      <c r="F42" s="50"/>
      <c r="G42" s="50"/>
      <c r="H42" s="50"/>
      <c r="I42" s="50"/>
      <c r="J42" s="66"/>
      <c r="K42" s="67"/>
      <c r="L42" s="67"/>
      <c r="M42" s="67"/>
      <c r="N42" s="67"/>
      <c r="O42" s="67"/>
      <c r="P42" s="67"/>
      <c r="Q42" s="67"/>
      <c r="R42" s="67"/>
      <c r="S42" s="67"/>
      <c r="T42" s="67"/>
      <c r="U42" s="67"/>
      <c r="V42" s="67"/>
      <c r="W42" s="67"/>
      <c r="X42" s="67"/>
      <c r="Y42" s="67"/>
      <c r="Z42" s="67"/>
      <c r="AA42" s="67"/>
      <c r="AB42" s="67"/>
      <c r="AC42" s="67"/>
      <c r="AD42" s="67"/>
      <c r="AE42" s="67"/>
      <c r="AF42" s="67"/>
      <c r="AG42" s="68"/>
      <c r="AH42" s="29"/>
    </row>
    <row r="43" spans="2:41" ht="13.5" customHeight="1">
      <c r="B43" s="65"/>
      <c r="C43" s="65"/>
      <c r="D43" s="50"/>
      <c r="E43" s="50"/>
      <c r="F43" s="50"/>
      <c r="G43" s="50"/>
      <c r="H43" s="50"/>
      <c r="I43" s="50"/>
      <c r="J43" s="69"/>
      <c r="K43" s="70"/>
      <c r="L43" s="70"/>
      <c r="M43" s="70"/>
      <c r="N43" s="70"/>
      <c r="O43" s="70"/>
      <c r="P43" s="70"/>
      <c r="Q43" s="70"/>
      <c r="R43" s="70"/>
      <c r="S43" s="70"/>
      <c r="T43" s="70"/>
      <c r="U43" s="70"/>
      <c r="V43" s="70"/>
      <c r="W43" s="70"/>
      <c r="X43" s="70"/>
      <c r="Y43" s="70"/>
      <c r="Z43" s="70"/>
      <c r="AA43" s="70"/>
      <c r="AB43" s="70"/>
      <c r="AC43" s="70"/>
      <c r="AD43" s="70"/>
      <c r="AE43" s="70"/>
      <c r="AF43" s="70"/>
      <c r="AG43" s="71"/>
      <c r="AH43" s="29"/>
    </row>
    <row r="44" spans="2:41" ht="13.5" customHeight="1">
      <c r="B44" s="50" t="s">
        <v>26</v>
      </c>
      <c r="C44" s="50"/>
      <c r="D44" s="50"/>
      <c r="E44" s="50"/>
      <c r="F44" s="50"/>
      <c r="G44" s="50"/>
      <c r="H44" s="50"/>
      <c r="I44" s="50"/>
      <c r="J44" s="47"/>
      <c r="K44" s="48"/>
      <c r="L44" s="48"/>
      <c r="M44" s="48"/>
      <c r="N44" s="48"/>
      <c r="O44" s="48"/>
      <c r="P44" s="48"/>
      <c r="Q44" s="48"/>
      <c r="R44" s="48"/>
      <c r="S44" s="48"/>
      <c r="T44" s="48"/>
      <c r="U44" s="48"/>
      <c r="V44" s="48"/>
      <c r="W44" s="48"/>
      <c r="X44" s="48"/>
      <c r="Y44" s="48"/>
      <c r="Z44" s="48"/>
      <c r="AA44" s="48"/>
      <c r="AB44" s="48"/>
      <c r="AC44" s="48"/>
      <c r="AD44" s="48"/>
      <c r="AE44" s="48"/>
      <c r="AF44" s="48"/>
      <c r="AG44" s="53"/>
      <c r="AH44" s="3"/>
    </row>
    <row r="45" spans="2:41" ht="13.5" customHeight="1">
      <c r="B45" s="50"/>
      <c r="C45" s="50"/>
      <c r="D45" s="50"/>
      <c r="E45" s="50"/>
      <c r="F45" s="50"/>
      <c r="G45" s="50"/>
      <c r="H45" s="50"/>
      <c r="I45" s="50"/>
      <c r="J45" s="63"/>
      <c r="K45" s="56"/>
      <c r="L45" s="56"/>
      <c r="M45" s="56"/>
      <c r="N45" s="56"/>
      <c r="O45" s="56"/>
      <c r="P45" s="56"/>
      <c r="Q45" s="56"/>
      <c r="R45" s="56"/>
      <c r="S45" s="56"/>
      <c r="T45" s="56"/>
      <c r="U45" s="56"/>
      <c r="V45" s="56"/>
      <c r="W45" s="56"/>
      <c r="X45" s="56"/>
      <c r="Y45" s="56"/>
      <c r="Z45" s="56"/>
      <c r="AA45" s="56"/>
      <c r="AB45" s="56"/>
      <c r="AC45" s="56"/>
      <c r="AD45" s="56"/>
      <c r="AE45" s="56"/>
      <c r="AF45" s="56"/>
      <c r="AG45" s="64"/>
      <c r="AH45" s="3"/>
    </row>
    <row r="46" spans="2:41" ht="13.5" customHeight="1">
      <c r="B46" s="50" t="s">
        <v>25</v>
      </c>
      <c r="C46" s="50"/>
      <c r="D46" s="50"/>
      <c r="E46" s="50"/>
      <c r="F46" s="50"/>
      <c r="G46" s="50"/>
      <c r="H46" s="50"/>
      <c r="I46" s="50"/>
      <c r="J46" s="47"/>
      <c r="K46" s="48"/>
      <c r="L46" s="48"/>
      <c r="M46" s="48"/>
      <c r="N46" s="48"/>
      <c r="O46" s="48"/>
      <c r="P46" s="48"/>
      <c r="Q46" s="48"/>
      <c r="R46" s="48"/>
      <c r="S46" s="48"/>
      <c r="T46" s="48"/>
      <c r="U46" s="48"/>
      <c r="V46" s="48"/>
      <c r="W46" s="48"/>
      <c r="X46" s="48"/>
      <c r="Y46" s="48"/>
      <c r="Z46" s="48"/>
      <c r="AA46" s="48"/>
      <c r="AB46" s="48"/>
      <c r="AC46" s="48"/>
      <c r="AD46" s="48"/>
      <c r="AE46" s="48"/>
      <c r="AF46" s="48"/>
      <c r="AG46" s="53"/>
      <c r="AH46" s="3"/>
    </row>
    <row r="47" spans="2:41" ht="13.5" customHeight="1">
      <c r="B47" s="50"/>
      <c r="C47" s="50"/>
      <c r="D47" s="50"/>
      <c r="E47" s="50"/>
      <c r="F47" s="50"/>
      <c r="G47" s="50"/>
      <c r="H47" s="50"/>
      <c r="I47" s="50"/>
      <c r="J47" s="63"/>
      <c r="K47" s="56"/>
      <c r="L47" s="56"/>
      <c r="M47" s="56"/>
      <c r="N47" s="56"/>
      <c r="O47" s="56"/>
      <c r="P47" s="56"/>
      <c r="Q47" s="56"/>
      <c r="R47" s="56"/>
      <c r="S47" s="56"/>
      <c r="T47" s="56"/>
      <c r="U47" s="56"/>
      <c r="V47" s="56"/>
      <c r="W47" s="56"/>
      <c r="X47" s="56"/>
      <c r="Y47" s="56"/>
      <c r="Z47" s="56"/>
      <c r="AA47" s="56"/>
      <c r="AB47" s="56"/>
      <c r="AC47" s="56"/>
      <c r="AD47" s="56"/>
      <c r="AE47" s="56"/>
      <c r="AF47" s="56"/>
      <c r="AG47" s="64"/>
      <c r="AH47" s="3"/>
    </row>
    <row r="48" spans="2:41" ht="13.5" customHeight="1">
      <c r="B48" s="72" t="s">
        <v>27</v>
      </c>
      <c r="C48" s="72"/>
      <c r="D48" s="72"/>
      <c r="E48" s="72"/>
      <c r="F48" s="72"/>
      <c r="G48" s="72"/>
      <c r="H48" s="72"/>
      <c r="I48" s="72"/>
      <c r="J48" s="72"/>
      <c r="K48" s="72"/>
      <c r="L48" s="72"/>
      <c r="M48" s="72"/>
      <c r="N48" s="72"/>
      <c r="O48" s="72"/>
      <c r="P48" s="72"/>
      <c r="Q48" s="72"/>
      <c r="R48" s="72"/>
      <c r="S48" s="72" t="s">
        <v>28</v>
      </c>
      <c r="T48" s="72"/>
      <c r="U48" s="72"/>
      <c r="V48" s="72"/>
      <c r="W48" s="72"/>
      <c r="X48" s="72"/>
      <c r="Y48" s="73" t="s">
        <v>13</v>
      </c>
      <c r="Z48" s="73"/>
      <c r="AA48" s="73"/>
      <c r="AB48" s="73"/>
      <c r="AC48" s="73"/>
      <c r="AD48" s="73"/>
      <c r="AE48" s="73"/>
      <c r="AF48" s="73"/>
      <c r="AG48" s="73"/>
      <c r="AH48" s="25"/>
    </row>
    <row r="49" spans="2:34" ht="13.5" customHeight="1">
      <c r="B49" s="72"/>
      <c r="C49" s="72"/>
      <c r="D49" s="72"/>
      <c r="E49" s="72"/>
      <c r="F49" s="72"/>
      <c r="G49" s="72"/>
      <c r="H49" s="72"/>
      <c r="I49" s="72"/>
      <c r="J49" s="72"/>
      <c r="K49" s="72"/>
      <c r="L49" s="72"/>
      <c r="M49" s="72"/>
      <c r="N49" s="72"/>
      <c r="O49" s="72"/>
      <c r="P49" s="72"/>
      <c r="Q49" s="72"/>
      <c r="R49" s="72"/>
      <c r="S49" s="72"/>
      <c r="T49" s="72"/>
      <c r="U49" s="72"/>
      <c r="V49" s="72"/>
      <c r="W49" s="72"/>
      <c r="X49" s="72"/>
      <c r="Y49" s="73"/>
      <c r="Z49" s="73"/>
      <c r="AA49" s="73"/>
      <c r="AB49" s="73"/>
      <c r="AC49" s="73"/>
      <c r="AD49" s="73"/>
      <c r="AE49" s="73"/>
      <c r="AF49" s="73"/>
      <c r="AG49" s="73"/>
      <c r="AH49" s="25"/>
    </row>
    <row r="50" spans="2:34">
      <c r="B50" s="1" t="s">
        <v>29</v>
      </c>
    </row>
    <row r="51" spans="2:34">
      <c r="B51" s="1" t="s">
        <v>30</v>
      </c>
    </row>
    <row r="52" spans="2:34">
      <c r="B52" s="1" t="s">
        <v>40</v>
      </c>
    </row>
    <row r="53" spans="2:34">
      <c r="B53" s="1" t="s">
        <v>42</v>
      </c>
    </row>
    <row r="54" spans="2:34">
      <c r="B54" s="1" t="s">
        <v>43</v>
      </c>
      <c r="C54" s="4"/>
      <c r="D54" s="4"/>
      <c r="E54" s="4"/>
      <c r="F54" s="4"/>
      <c r="G54" s="4"/>
      <c r="H54" s="4"/>
      <c r="I54" s="4"/>
      <c r="J54" s="4"/>
      <c r="K54" s="4"/>
      <c r="L54" s="4"/>
      <c r="M54" s="4"/>
      <c r="N54" s="4"/>
      <c r="O54" s="4"/>
      <c r="P54" s="4"/>
      <c r="Q54" s="4"/>
      <c r="R54" s="4"/>
      <c r="S54" s="4"/>
      <c r="T54" s="4"/>
      <c r="U54" s="4"/>
    </row>
    <row r="55" spans="2:34" s="2" customFormat="1" ht="14.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2:34" s="2" customFormat="1" ht="14.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2:34" s="2" customFormat="1" ht="14.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sheetData>
  <customSheetViews>
    <customSheetView guid="{5038F302-982D-4F7E-97B1-C4857EF5A073}">
      <selection activeCell="P10" sqref="P10:Q10"/>
      <pageMargins left="0.75" right="0.75" top="1" bottom="0.38" header="0.51200000000000001" footer="0.23"/>
      <pageSetup paperSize="9" orientation="portrait" r:id="rId1"/>
      <headerFooter alignWithMargins="0"/>
    </customSheetView>
  </customSheetViews>
  <mergeCells count="103">
    <mergeCell ref="U25:V25"/>
    <mergeCell ref="X25:Y25"/>
    <mergeCell ref="Z25:AB25"/>
    <mergeCell ref="AC25:AD25"/>
    <mergeCell ref="AE25:AG25"/>
    <mergeCell ref="B25:L25"/>
    <mergeCell ref="Z17:AG18"/>
    <mergeCell ref="B19:I22"/>
    <mergeCell ref="AE27:AG27"/>
    <mergeCell ref="B28:L28"/>
    <mergeCell ref="M28:P28"/>
    <mergeCell ref="R28:S28"/>
    <mergeCell ref="U28:V28"/>
    <mergeCell ref="X28:Y28"/>
    <mergeCell ref="Z28:AB28"/>
    <mergeCell ref="AC28:AD28"/>
    <mergeCell ref="AE28:AG28"/>
    <mergeCell ref="X27:Y27"/>
    <mergeCell ref="Z27:AB27"/>
    <mergeCell ref="AC27:AD27"/>
    <mergeCell ref="X32:Y32"/>
    <mergeCell ref="Z32:AB32"/>
    <mergeCell ref="AC32:AD32"/>
    <mergeCell ref="AE32:AG32"/>
    <mergeCell ref="B31:L31"/>
    <mergeCell ref="M31:P31"/>
    <mergeCell ref="R31:S31"/>
    <mergeCell ref="U31:V31"/>
    <mergeCell ref="X31:Y31"/>
    <mergeCell ref="B2:H3"/>
    <mergeCell ref="I2:N3"/>
    <mergeCell ref="O2:S3"/>
    <mergeCell ref="T2:X3"/>
    <mergeCell ref="Y2:AC3"/>
    <mergeCell ref="AD2:AG3"/>
    <mergeCell ref="B4:AG5"/>
    <mergeCell ref="B17:I18"/>
    <mergeCell ref="J17:Q18"/>
    <mergeCell ref="R17:Y18"/>
    <mergeCell ref="AB6:AC6"/>
    <mergeCell ref="AE6:AF6"/>
    <mergeCell ref="W6:Z6"/>
    <mergeCell ref="V10:AG11"/>
    <mergeCell ref="V12:AG12"/>
    <mergeCell ref="V13:AG13"/>
    <mergeCell ref="V14:AG14"/>
    <mergeCell ref="B46:I47"/>
    <mergeCell ref="J46:AG47"/>
    <mergeCell ref="B48:E49"/>
    <mergeCell ref="F48:R49"/>
    <mergeCell ref="S48:X49"/>
    <mergeCell ref="Y48:AG49"/>
    <mergeCell ref="B29:L30"/>
    <mergeCell ref="M29:AG30"/>
    <mergeCell ref="M26:P26"/>
    <mergeCell ref="R26:S26"/>
    <mergeCell ref="U26:V26"/>
    <mergeCell ref="X26:Y26"/>
    <mergeCell ref="Z26:AB26"/>
    <mergeCell ref="AC26:AD26"/>
    <mergeCell ref="AE26:AG26"/>
    <mergeCell ref="B26:L26"/>
    <mergeCell ref="B27:L27"/>
    <mergeCell ref="M27:P27"/>
    <mergeCell ref="R27:S27"/>
    <mergeCell ref="U27:V27"/>
    <mergeCell ref="Z31:AB31"/>
    <mergeCell ref="AC31:AD31"/>
    <mergeCell ref="AE31:AG31"/>
    <mergeCell ref="B32:L32"/>
    <mergeCell ref="B44:I45"/>
    <mergeCell ref="J44:AG45"/>
    <mergeCell ref="B38:C43"/>
    <mergeCell ref="D38:I39"/>
    <mergeCell ref="J38:AG39"/>
    <mergeCell ref="D40:I41"/>
    <mergeCell ref="J40:AG41"/>
    <mergeCell ref="D42:I43"/>
    <mergeCell ref="J42:AG43"/>
    <mergeCell ref="J19:AG22"/>
    <mergeCell ref="B23:L24"/>
    <mergeCell ref="M23:AG24"/>
    <mergeCell ref="M25:P25"/>
    <mergeCell ref="R25:S25"/>
    <mergeCell ref="AI33:AO34"/>
    <mergeCell ref="B37:I37"/>
    <mergeCell ref="J37:N37"/>
    <mergeCell ref="O37:Q37"/>
    <mergeCell ref="R37:T37"/>
    <mergeCell ref="U37:AG37"/>
    <mergeCell ref="B33:I34"/>
    <mergeCell ref="J33:L34"/>
    <mergeCell ref="M33:T34"/>
    <mergeCell ref="U33:Y34"/>
    <mergeCell ref="Z33:AG34"/>
    <mergeCell ref="B35:I36"/>
    <mergeCell ref="J35:L36"/>
    <mergeCell ref="M35:T36"/>
    <mergeCell ref="U35:Y36"/>
    <mergeCell ref="Z35:AG36"/>
    <mergeCell ref="M32:P32"/>
    <mergeCell ref="R32:S32"/>
    <mergeCell ref="U32:V32"/>
  </mergeCells>
  <phoneticPr fontId="1"/>
  <conditionalFormatting sqref="W6 AB6 AE6 J19 O37">
    <cfRule type="containsBlanks" dxfId="0" priority="2">
      <formula>LEN(TRIM(J6))=0</formula>
    </cfRule>
  </conditionalFormatting>
  <dataValidations count="9">
    <dataValidation allowBlank="1" showInputMessage="1" showErrorMessage="1" prompt="使用承認書に記載された承認日をご記入ください。" sqref="J17:Q18" xr:uid="{00000000-0002-0000-0000-000000000000}"/>
    <dataValidation allowBlank="1" showInputMessage="1" showErrorMessage="1" prompt="使用承認書に記載された承認番号を記入してください。" sqref="Z17:AH18" xr:uid="{00000000-0002-0000-0000-000001000000}"/>
    <dataValidation allowBlank="1" showInputMessage="1" showErrorMessage="1" prompt="使用承認書と同じ内容をご記入ください。" sqref="J19:AH22" xr:uid="{00000000-0002-0000-0000-000002000000}"/>
    <dataValidation allowBlank="1" showInputMessage="1" showErrorMessage="1" prompt="使用する日にちごと使用時間をご記載ください。" sqref="X25:Y28 U25:V28 R25:S28 M25:P28 M31:P32 AC31:AD32 X31:Y32 U31:V32 R31:S32 AC25:AD28" xr:uid="{00000000-0002-0000-0000-000003000000}"/>
    <dataValidation allowBlank="1" showInputMessage="1" showErrorMessage="1" prompt="使用日時が同じものにつきましてはまとめてご記載ください。" sqref="B31:B32 B25:B28" xr:uid="{00000000-0002-0000-0000-000004000000}"/>
    <dataValidation type="list" allowBlank="1" showInputMessage="1" showErrorMessage="1" promptTitle="リストから選択してください" prompt="有の場合入場料の最高額も記載ください" sqref="J35:L36" xr:uid="{5B0EA299-8CE6-4AC9-BE58-B439E5927733}">
      <formula1>"有,無"</formula1>
    </dataValidation>
    <dataValidation allowBlank="1" showInputMessage="1" showErrorMessage="1" promptTitle="セルの大きさ注意" prompt="印刷時に文字が切れないようセルの大きさを調整してください。" sqref="V12:AG14 V10" xr:uid="{3727AD49-8C96-415F-B6AC-7736E1093D39}"/>
    <dataValidation allowBlank="1" showInputMessage="1" showErrorMessage="1" prompt="申請書の作成日を記載ください_x000a_変更前の開始日より前の変更申請書は受付られません" sqref="W6:Z6 AB6:AC6 AE6:AF6" xr:uid="{948EFC32-A72B-4308-AA36-C8CE48F2F494}"/>
    <dataValidation type="list" allowBlank="1" showInputMessage="1" showErrorMessage="1" promptTitle="リストから選択してください" prompt="次のいずれかに該当する場合 有 を選択してください_x000a_①営利の目的で入場料、受講料、会費等を徴収して行事を開催するとき_x000a_②商品販売、商業宣伝等の営利的性格を有する行為をもってしようするとき" sqref="J33:L34" xr:uid="{D399FDDB-C287-47CD-AFFC-58FEA19F7644}">
      <formula1>"有,無"</formula1>
    </dataValidation>
  </dataValidations>
  <hyperlinks>
    <hyperlink ref="AI4" r:id="rId2" xr:uid="{00000000-0004-0000-0000-000000000000}"/>
  </hyperlinks>
  <pageMargins left="0.75" right="0.75" top="1" bottom="0.38" header="0.51200000000000001" footer="0.23"/>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N51"/>
  <sheetViews>
    <sheetView view="pageBreakPreview" zoomScaleNormal="100" zoomScaleSheetLayoutView="100" workbookViewId="0">
      <selection activeCell="AL23" sqref="AL23"/>
    </sheetView>
  </sheetViews>
  <sheetFormatPr defaultColWidth="9" defaultRowHeight="13.5"/>
  <cols>
    <col min="1" max="33" width="2.5" style="1" customWidth="1"/>
    <col min="34" max="34" width="2.375" style="1" customWidth="1"/>
    <col min="35" max="16384" width="9" style="1"/>
  </cols>
  <sheetData>
    <row r="1" spans="2:34" s="2" customFormat="1" ht="13.5" customHeight="1">
      <c r="B1" s="2" t="s">
        <v>41</v>
      </c>
    </row>
    <row r="2" spans="2:34" s="2" customFormat="1" ht="13.5" customHeight="1">
      <c r="B2" s="78" t="s">
        <v>14</v>
      </c>
      <c r="C2" s="78"/>
      <c r="D2" s="78"/>
      <c r="E2" s="78"/>
      <c r="F2" s="78"/>
      <c r="G2" s="78"/>
      <c r="H2" s="78"/>
      <c r="I2" s="78" t="s">
        <v>15</v>
      </c>
      <c r="J2" s="78"/>
      <c r="K2" s="78"/>
      <c r="L2" s="78"/>
      <c r="M2" s="78"/>
      <c r="N2" s="78"/>
      <c r="O2" s="78" t="s">
        <v>16</v>
      </c>
      <c r="P2" s="78"/>
      <c r="Q2" s="78"/>
      <c r="R2" s="78"/>
      <c r="S2" s="78"/>
      <c r="T2" s="78" t="s">
        <v>19</v>
      </c>
      <c r="U2" s="78"/>
      <c r="V2" s="78"/>
      <c r="W2" s="78"/>
      <c r="X2" s="78"/>
      <c r="Y2" s="78" t="s">
        <v>18</v>
      </c>
      <c r="Z2" s="78"/>
      <c r="AA2" s="78"/>
      <c r="AB2" s="78"/>
      <c r="AC2" s="78"/>
      <c r="AD2" s="78" t="s">
        <v>17</v>
      </c>
      <c r="AE2" s="78"/>
      <c r="AF2" s="78"/>
      <c r="AG2" s="78"/>
      <c r="AH2" s="5" t="s">
        <v>45</v>
      </c>
    </row>
    <row r="3" spans="2:34" s="2" customFormat="1" ht="13.5" customHeight="1">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5" t="s">
        <v>46</v>
      </c>
    </row>
    <row r="4" spans="2:34" s="2" customFormat="1" ht="13.5" customHeight="1">
      <c r="B4" s="79" t="s">
        <v>36</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6" t="s">
        <v>47</v>
      </c>
    </row>
    <row r="5" spans="2:34" ht="13.5" customHeight="1">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row>
    <row r="6" spans="2:34">
      <c r="W6" s="55" t="s">
        <v>48</v>
      </c>
      <c r="X6" s="55"/>
      <c r="Y6" s="107">
        <v>4</v>
      </c>
      <c r="Z6" s="107"/>
      <c r="AA6" s="3" t="s">
        <v>2</v>
      </c>
      <c r="AB6" s="107">
        <v>2</v>
      </c>
      <c r="AC6" s="107"/>
      <c r="AD6" s="3" t="s">
        <v>1</v>
      </c>
      <c r="AE6" s="107">
        <v>3</v>
      </c>
      <c r="AF6" s="107"/>
      <c r="AG6" s="3" t="s">
        <v>0</v>
      </c>
      <c r="AH6" s="1" t="s">
        <v>51</v>
      </c>
    </row>
    <row r="8" spans="2:34">
      <c r="B8" s="1" t="s">
        <v>44</v>
      </c>
    </row>
    <row r="10" spans="2:34">
      <c r="L10" s="1" t="s">
        <v>20</v>
      </c>
      <c r="P10" s="21" t="s">
        <v>6</v>
      </c>
      <c r="Q10" s="21"/>
      <c r="AH10" s="7" t="s">
        <v>52</v>
      </c>
    </row>
    <row r="11" spans="2:34">
      <c r="P11" s="21" t="s">
        <v>3</v>
      </c>
      <c r="Q11" s="21"/>
      <c r="AH11" s="1" t="s">
        <v>233</v>
      </c>
    </row>
    <row r="12" spans="2:34">
      <c r="P12" s="21" t="s">
        <v>4</v>
      </c>
      <c r="Q12" s="21"/>
      <c r="AH12" s="1" t="s">
        <v>266</v>
      </c>
    </row>
    <row r="13" spans="2:34">
      <c r="P13" s="21" t="s">
        <v>21</v>
      </c>
      <c r="Q13" s="21"/>
    </row>
    <row r="15" spans="2:34">
      <c r="B15" s="1" t="s">
        <v>35</v>
      </c>
    </row>
    <row r="16" spans="2:34">
      <c r="B16" s="39" t="s">
        <v>33</v>
      </c>
      <c r="C16" s="40"/>
      <c r="D16" s="40"/>
      <c r="E16" s="40"/>
      <c r="F16" s="40"/>
      <c r="G16" s="40"/>
      <c r="H16" s="40"/>
      <c r="I16" s="81"/>
      <c r="J16" s="97">
        <v>44593</v>
      </c>
      <c r="K16" s="98"/>
      <c r="L16" s="98"/>
      <c r="M16" s="98"/>
      <c r="N16" s="98"/>
      <c r="O16" s="98"/>
      <c r="P16" s="98"/>
      <c r="Q16" s="98"/>
      <c r="R16" s="84" t="s">
        <v>34</v>
      </c>
      <c r="S16" s="85"/>
      <c r="T16" s="85"/>
      <c r="U16" s="85"/>
      <c r="V16" s="85"/>
      <c r="W16" s="85"/>
      <c r="X16" s="85"/>
      <c r="Y16" s="86"/>
      <c r="Z16" s="99" t="s">
        <v>267</v>
      </c>
      <c r="AA16" s="100"/>
      <c r="AB16" s="100"/>
      <c r="AC16" s="100"/>
      <c r="AD16" s="100"/>
      <c r="AE16" s="101"/>
      <c r="AF16" s="101"/>
      <c r="AG16" s="102"/>
    </row>
    <row r="17" spans="2:40">
      <c r="B17" s="43"/>
      <c r="C17" s="44"/>
      <c r="D17" s="44"/>
      <c r="E17" s="44"/>
      <c r="F17" s="44"/>
      <c r="G17" s="44"/>
      <c r="H17" s="44"/>
      <c r="I17" s="82"/>
      <c r="J17" s="98"/>
      <c r="K17" s="98"/>
      <c r="L17" s="98"/>
      <c r="M17" s="98"/>
      <c r="N17" s="98"/>
      <c r="O17" s="98"/>
      <c r="P17" s="98"/>
      <c r="Q17" s="98"/>
      <c r="R17" s="87"/>
      <c r="S17" s="88"/>
      <c r="T17" s="88"/>
      <c r="U17" s="88"/>
      <c r="V17" s="88"/>
      <c r="W17" s="88"/>
      <c r="X17" s="88"/>
      <c r="Y17" s="89"/>
      <c r="Z17" s="103"/>
      <c r="AA17" s="104"/>
      <c r="AB17" s="104"/>
      <c r="AC17" s="104"/>
      <c r="AD17" s="104"/>
      <c r="AE17" s="105"/>
      <c r="AF17" s="105"/>
      <c r="AG17" s="106"/>
    </row>
    <row r="18" spans="2:40" ht="13.5" customHeight="1">
      <c r="B18" s="94" t="s">
        <v>38</v>
      </c>
      <c r="C18" s="95"/>
      <c r="D18" s="95"/>
      <c r="E18" s="95"/>
      <c r="F18" s="95"/>
      <c r="G18" s="95"/>
      <c r="H18" s="95"/>
      <c r="I18" s="96"/>
      <c r="J18" s="108" t="s">
        <v>53</v>
      </c>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10"/>
    </row>
    <row r="19" spans="2:40" ht="13.5" customHeight="1">
      <c r="B19" s="94"/>
      <c r="C19" s="95"/>
      <c r="D19" s="95"/>
      <c r="E19" s="95"/>
      <c r="F19" s="95"/>
      <c r="G19" s="95"/>
      <c r="H19" s="95"/>
      <c r="I19" s="96"/>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3"/>
    </row>
    <row r="20" spans="2:40" ht="13.5" customHeight="1">
      <c r="B20" s="94"/>
      <c r="C20" s="95"/>
      <c r="D20" s="95"/>
      <c r="E20" s="95"/>
      <c r="F20" s="95"/>
      <c r="G20" s="95"/>
      <c r="H20" s="95"/>
      <c r="I20" s="96"/>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3"/>
    </row>
    <row r="21" spans="2:40" ht="13.5" customHeight="1">
      <c r="B21" s="94"/>
      <c r="C21" s="95"/>
      <c r="D21" s="95"/>
      <c r="E21" s="95"/>
      <c r="F21" s="95"/>
      <c r="G21" s="95"/>
      <c r="H21" s="95"/>
      <c r="I21" s="96"/>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3"/>
    </row>
    <row r="22" spans="2:40" ht="13.5" customHeight="1">
      <c r="B22" s="33" t="s">
        <v>7</v>
      </c>
      <c r="C22" s="34"/>
      <c r="D22" s="34"/>
      <c r="E22" s="34"/>
      <c r="F22" s="34"/>
      <c r="G22" s="34"/>
      <c r="H22" s="34"/>
      <c r="I22" s="34"/>
      <c r="J22" s="34"/>
      <c r="K22" s="34"/>
      <c r="L22" s="35"/>
      <c r="M22" s="39" t="s">
        <v>39</v>
      </c>
      <c r="N22" s="40"/>
      <c r="O22" s="40"/>
      <c r="P22" s="40"/>
      <c r="Q22" s="40"/>
      <c r="R22" s="40"/>
      <c r="S22" s="40"/>
      <c r="T22" s="40"/>
      <c r="U22" s="40"/>
      <c r="V22" s="40"/>
      <c r="W22" s="40"/>
      <c r="X22" s="41"/>
      <c r="Y22" s="41"/>
      <c r="Z22" s="41"/>
      <c r="AA22" s="41"/>
      <c r="AB22" s="41"/>
      <c r="AC22" s="41"/>
      <c r="AD22" s="41"/>
      <c r="AE22" s="41"/>
      <c r="AF22" s="41"/>
      <c r="AG22" s="42"/>
    </row>
    <row r="23" spans="2:40" ht="13.5" customHeight="1">
      <c r="B23" s="36"/>
      <c r="C23" s="37"/>
      <c r="D23" s="37"/>
      <c r="E23" s="37"/>
      <c r="F23" s="37"/>
      <c r="G23" s="37"/>
      <c r="H23" s="37"/>
      <c r="I23" s="37"/>
      <c r="J23" s="37"/>
      <c r="K23" s="37"/>
      <c r="L23" s="38"/>
      <c r="M23" s="43"/>
      <c r="N23" s="44"/>
      <c r="O23" s="44"/>
      <c r="P23" s="44"/>
      <c r="Q23" s="44"/>
      <c r="R23" s="44"/>
      <c r="S23" s="44"/>
      <c r="T23" s="44"/>
      <c r="U23" s="44"/>
      <c r="V23" s="44"/>
      <c r="W23" s="44"/>
      <c r="X23" s="45"/>
      <c r="Y23" s="45"/>
      <c r="Z23" s="45"/>
      <c r="AA23" s="45"/>
      <c r="AB23" s="45"/>
      <c r="AC23" s="45"/>
      <c r="AD23" s="45"/>
      <c r="AE23" s="45"/>
      <c r="AF23" s="45"/>
      <c r="AG23" s="46"/>
    </row>
    <row r="24" spans="2:40" ht="13.5" customHeight="1">
      <c r="B24" s="99" t="s">
        <v>177</v>
      </c>
      <c r="C24" s="101"/>
      <c r="D24" s="101"/>
      <c r="E24" s="101"/>
      <c r="F24" s="101"/>
      <c r="G24" s="101"/>
      <c r="H24" s="101"/>
      <c r="I24" s="101"/>
      <c r="J24" s="101"/>
      <c r="K24" s="101"/>
      <c r="L24" s="102"/>
      <c r="M24" s="99" t="s">
        <v>268</v>
      </c>
      <c r="N24" s="100"/>
      <c r="O24" s="100"/>
      <c r="P24" s="100"/>
      <c r="Q24" s="48" t="s">
        <v>2</v>
      </c>
      <c r="R24" s="100">
        <v>3</v>
      </c>
      <c r="S24" s="100"/>
      <c r="T24" s="48" t="s">
        <v>8</v>
      </c>
      <c r="U24" s="100">
        <v>20</v>
      </c>
      <c r="V24" s="100"/>
      <c r="W24" s="48" t="s">
        <v>0</v>
      </c>
      <c r="X24" s="100">
        <v>9</v>
      </c>
      <c r="Y24" s="100"/>
      <c r="Z24" s="48" t="s">
        <v>49</v>
      </c>
      <c r="AA24" s="48"/>
      <c r="AB24" s="48"/>
      <c r="AC24" s="100">
        <v>17</v>
      </c>
      <c r="AD24" s="100"/>
      <c r="AE24" s="48" t="s">
        <v>50</v>
      </c>
      <c r="AF24" s="48"/>
      <c r="AG24" s="53"/>
    </row>
    <row r="25" spans="2:40" ht="13.5" customHeight="1">
      <c r="B25" s="114"/>
      <c r="C25" s="105"/>
      <c r="D25" s="105"/>
      <c r="E25" s="105"/>
      <c r="F25" s="105"/>
      <c r="G25" s="105"/>
      <c r="H25" s="105"/>
      <c r="I25" s="105"/>
      <c r="J25" s="105"/>
      <c r="K25" s="105"/>
      <c r="L25" s="106"/>
      <c r="M25" s="103"/>
      <c r="N25" s="104"/>
      <c r="O25" s="104"/>
      <c r="P25" s="104"/>
      <c r="Q25" s="56"/>
      <c r="R25" s="104"/>
      <c r="S25" s="104"/>
      <c r="T25" s="56"/>
      <c r="U25" s="104"/>
      <c r="V25" s="104"/>
      <c r="W25" s="56"/>
      <c r="X25" s="104"/>
      <c r="Y25" s="104"/>
      <c r="Z25" s="56"/>
      <c r="AA25" s="56"/>
      <c r="AB25" s="56"/>
      <c r="AC25" s="104"/>
      <c r="AD25" s="104"/>
      <c r="AE25" s="56"/>
      <c r="AF25" s="56"/>
      <c r="AG25" s="64"/>
    </row>
    <row r="26" spans="2:40" ht="13.5" customHeight="1">
      <c r="B26" s="54" t="s">
        <v>37</v>
      </c>
      <c r="C26" s="54"/>
      <c r="D26" s="54"/>
      <c r="E26" s="54"/>
      <c r="F26" s="54"/>
      <c r="G26" s="54"/>
      <c r="H26" s="54"/>
      <c r="I26" s="54"/>
      <c r="J26" s="107" t="s">
        <v>269</v>
      </c>
      <c r="K26" s="107"/>
      <c r="L26" s="107"/>
      <c r="M26" s="57"/>
      <c r="N26" s="57"/>
      <c r="O26" s="57"/>
      <c r="P26" s="57"/>
      <c r="Q26" s="57"/>
      <c r="R26" s="57"/>
      <c r="S26" s="57"/>
      <c r="T26" s="57"/>
      <c r="U26" s="55"/>
      <c r="V26" s="55"/>
      <c r="W26" s="55"/>
      <c r="X26" s="55"/>
      <c r="Y26" s="55"/>
      <c r="Z26" s="59"/>
      <c r="AA26" s="59"/>
      <c r="AB26" s="59"/>
      <c r="AC26" s="59"/>
      <c r="AD26" s="59"/>
      <c r="AE26" s="59"/>
      <c r="AF26" s="59"/>
      <c r="AG26" s="60"/>
      <c r="AH26" s="49" t="s">
        <v>55</v>
      </c>
      <c r="AI26" s="49"/>
      <c r="AJ26" s="49"/>
      <c r="AK26" s="49"/>
      <c r="AL26" s="49"/>
      <c r="AM26" s="49"/>
      <c r="AN26" s="49"/>
    </row>
    <row r="27" spans="2:40" ht="13.5" customHeight="1">
      <c r="B27" s="50"/>
      <c r="C27" s="50"/>
      <c r="D27" s="50"/>
      <c r="E27" s="50"/>
      <c r="F27" s="50"/>
      <c r="G27" s="50"/>
      <c r="H27" s="50"/>
      <c r="I27" s="50"/>
      <c r="J27" s="104"/>
      <c r="K27" s="104"/>
      <c r="L27" s="104"/>
      <c r="M27" s="58"/>
      <c r="N27" s="58"/>
      <c r="O27" s="58"/>
      <c r="P27" s="58"/>
      <c r="Q27" s="58"/>
      <c r="R27" s="58"/>
      <c r="S27" s="58"/>
      <c r="T27" s="58"/>
      <c r="U27" s="56"/>
      <c r="V27" s="56"/>
      <c r="W27" s="56"/>
      <c r="X27" s="56"/>
      <c r="Y27" s="56"/>
      <c r="Z27" s="61"/>
      <c r="AA27" s="61"/>
      <c r="AB27" s="61"/>
      <c r="AC27" s="61"/>
      <c r="AD27" s="61"/>
      <c r="AE27" s="61"/>
      <c r="AF27" s="61"/>
      <c r="AG27" s="62"/>
      <c r="AH27" s="49"/>
      <c r="AI27" s="49"/>
      <c r="AJ27" s="49"/>
      <c r="AK27" s="49"/>
      <c r="AL27" s="49"/>
      <c r="AM27" s="49"/>
      <c r="AN27" s="49"/>
    </row>
    <row r="28" spans="2:40" ht="13.5" customHeight="1">
      <c r="B28" s="54" t="s">
        <v>9</v>
      </c>
      <c r="C28" s="54"/>
      <c r="D28" s="54"/>
      <c r="E28" s="54"/>
      <c r="F28" s="54"/>
      <c r="G28" s="54"/>
      <c r="H28" s="54"/>
      <c r="I28" s="54"/>
      <c r="J28" s="107" t="s">
        <v>269</v>
      </c>
      <c r="K28" s="107"/>
      <c r="L28" s="107"/>
      <c r="M28" s="57" t="s">
        <v>10</v>
      </c>
      <c r="N28" s="57"/>
      <c r="O28" s="57"/>
      <c r="P28" s="57"/>
      <c r="Q28" s="57"/>
      <c r="R28" s="57"/>
      <c r="S28" s="57"/>
      <c r="T28" s="57"/>
      <c r="U28" s="55"/>
      <c r="V28" s="55"/>
      <c r="W28" s="55"/>
      <c r="X28" s="55"/>
      <c r="Y28" s="55"/>
      <c r="Z28" s="59" t="s">
        <v>11</v>
      </c>
      <c r="AA28" s="59"/>
      <c r="AB28" s="59"/>
      <c r="AC28" s="59"/>
      <c r="AD28" s="59"/>
      <c r="AE28" s="59"/>
      <c r="AF28" s="59"/>
      <c r="AG28" s="60"/>
      <c r="AH28" s="1" t="s">
        <v>56</v>
      </c>
      <c r="AI28" s="9"/>
      <c r="AJ28" s="9"/>
      <c r="AK28" s="9"/>
      <c r="AL28" s="9"/>
      <c r="AM28" s="9"/>
      <c r="AN28" s="9"/>
    </row>
    <row r="29" spans="2:40" ht="13.5" customHeight="1">
      <c r="B29" s="50"/>
      <c r="C29" s="50"/>
      <c r="D29" s="50"/>
      <c r="E29" s="50"/>
      <c r="F29" s="50"/>
      <c r="G29" s="50"/>
      <c r="H29" s="50"/>
      <c r="I29" s="50"/>
      <c r="J29" s="104"/>
      <c r="K29" s="104"/>
      <c r="L29" s="104"/>
      <c r="M29" s="58"/>
      <c r="N29" s="58"/>
      <c r="O29" s="58"/>
      <c r="P29" s="58"/>
      <c r="Q29" s="58"/>
      <c r="R29" s="58"/>
      <c r="S29" s="58"/>
      <c r="T29" s="58"/>
      <c r="U29" s="56"/>
      <c r="V29" s="56"/>
      <c r="W29" s="56"/>
      <c r="X29" s="56"/>
      <c r="Y29" s="56"/>
      <c r="Z29" s="61"/>
      <c r="AA29" s="61"/>
      <c r="AB29" s="61"/>
      <c r="AC29" s="61"/>
      <c r="AD29" s="61"/>
      <c r="AE29" s="61"/>
      <c r="AF29" s="61"/>
      <c r="AG29" s="62"/>
      <c r="AH29" s="1" t="s">
        <v>57</v>
      </c>
      <c r="AI29" s="9"/>
      <c r="AJ29" s="9"/>
      <c r="AK29" s="9"/>
      <c r="AL29" s="9"/>
      <c r="AM29" s="9"/>
      <c r="AN29" s="9"/>
    </row>
    <row r="30" spans="2:40" ht="13.5" customHeight="1">
      <c r="B30" s="50" t="s">
        <v>12</v>
      </c>
      <c r="C30" s="50"/>
      <c r="D30" s="50"/>
      <c r="E30" s="50"/>
      <c r="F30" s="50"/>
      <c r="G30" s="50"/>
      <c r="H30" s="50"/>
      <c r="I30" s="50"/>
      <c r="J30" s="115" t="s">
        <v>270</v>
      </c>
      <c r="K30" s="116"/>
      <c r="L30" s="116"/>
      <c r="M30" s="116"/>
      <c r="N30" s="116"/>
      <c r="O30" s="116"/>
      <c r="P30" s="116"/>
      <c r="Q30" s="116"/>
      <c r="R30" s="116"/>
      <c r="S30" s="116"/>
      <c r="T30" s="116"/>
      <c r="U30" s="48"/>
      <c r="V30" s="48"/>
      <c r="W30" s="48"/>
      <c r="X30" s="48"/>
      <c r="Y30" s="48"/>
      <c r="Z30" s="48"/>
      <c r="AA30" s="48"/>
      <c r="AB30" s="48"/>
      <c r="AC30" s="48"/>
      <c r="AD30" s="48"/>
      <c r="AE30" s="48"/>
      <c r="AF30" s="48"/>
      <c r="AG30" s="53"/>
    </row>
    <row r="31" spans="2:40" ht="13.5" customHeight="1">
      <c r="B31" s="50"/>
      <c r="C31" s="50"/>
      <c r="D31" s="50"/>
      <c r="E31" s="50"/>
      <c r="F31" s="50"/>
      <c r="G31" s="50"/>
      <c r="H31" s="50"/>
      <c r="I31" s="50"/>
      <c r="J31" s="117"/>
      <c r="K31" s="118"/>
      <c r="L31" s="118"/>
      <c r="M31" s="118"/>
      <c r="N31" s="118"/>
      <c r="O31" s="118"/>
      <c r="P31" s="118"/>
      <c r="Q31" s="118"/>
      <c r="R31" s="118"/>
      <c r="S31" s="118"/>
      <c r="T31" s="118"/>
      <c r="U31" s="56"/>
      <c r="V31" s="56"/>
      <c r="W31" s="56"/>
      <c r="X31" s="56"/>
      <c r="Y31" s="56"/>
      <c r="Z31" s="56"/>
      <c r="AA31" s="56"/>
      <c r="AB31" s="56"/>
      <c r="AC31" s="56"/>
      <c r="AD31" s="56"/>
      <c r="AE31" s="56"/>
      <c r="AF31" s="56"/>
      <c r="AG31" s="64"/>
    </row>
    <row r="32" spans="2:40" ht="13.5" customHeight="1">
      <c r="B32" s="65" t="s">
        <v>24</v>
      </c>
      <c r="C32" s="65"/>
      <c r="D32" s="50" t="s">
        <v>22</v>
      </c>
      <c r="E32" s="50"/>
      <c r="F32" s="50"/>
      <c r="G32" s="50"/>
      <c r="H32" s="50"/>
      <c r="I32" s="50"/>
      <c r="J32" s="99" t="s">
        <v>271</v>
      </c>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19"/>
    </row>
    <row r="33" spans="2:33" ht="13.5" customHeight="1">
      <c r="B33" s="65"/>
      <c r="C33" s="65"/>
      <c r="D33" s="50"/>
      <c r="E33" s="50"/>
      <c r="F33" s="50"/>
      <c r="G33" s="50"/>
      <c r="H33" s="50"/>
      <c r="I33" s="50"/>
      <c r="J33" s="103"/>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20"/>
    </row>
    <row r="34" spans="2:33" ht="13.5" customHeight="1">
      <c r="B34" s="65"/>
      <c r="C34" s="65"/>
      <c r="D34" s="50" t="s">
        <v>23</v>
      </c>
      <c r="E34" s="50"/>
      <c r="F34" s="50"/>
      <c r="G34" s="50"/>
      <c r="H34" s="50"/>
      <c r="I34" s="50"/>
      <c r="J34" s="99" t="s">
        <v>272</v>
      </c>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19"/>
    </row>
    <row r="35" spans="2:33" ht="13.5" customHeight="1">
      <c r="B35" s="65"/>
      <c r="C35" s="65"/>
      <c r="D35" s="50"/>
      <c r="E35" s="50"/>
      <c r="F35" s="50"/>
      <c r="G35" s="50"/>
      <c r="H35" s="50"/>
      <c r="I35" s="50"/>
      <c r="J35" s="103"/>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20"/>
    </row>
    <row r="36" spans="2:33" ht="13.5" customHeight="1">
      <c r="B36" s="65"/>
      <c r="C36" s="65"/>
      <c r="D36" s="50" t="s">
        <v>5</v>
      </c>
      <c r="E36" s="50"/>
      <c r="F36" s="50"/>
      <c r="G36" s="50"/>
      <c r="H36" s="50"/>
      <c r="I36" s="50"/>
      <c r="J36" s="99" t="s">
        <v>273</v>
      </c>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19"/>
    </row>
    <row r="37" spans="2:33" ht="13.5" customHeight="1">
      <c r="B37" s="65"/>
      <c r="C37" s="65"/>
      <c r="D37" s="50"/>
      <c r="E37" s="50"/>
      <c r="F37" s="50"/>
      <c r="G37" s="50"/>
      <c r="H37" s="50"/>
      <c r="I37" s="50"/>
      <c r="J37" s="103"/>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20"/>
    </row>
    <row r="38" spans="2:33" ht="13.5" customHeight="1">
      <c r="B38" s="50" t="s">
        <v>26</v>
      </c>
      <c r="C38" s="50"/>
      <c r="D38" s="50"/>
      <c r="E38" s="50"/>
      <c r="F38" s="50"/>
      <c r="G38" s="50"/>
      <c r="H38" s="50"/>
      <c r="I38" s="50"/>
      <c r="J38" s="47"/>
      <c r="K38" s="48"/>
      <c r="L38" s="48"/>
      <c r="M38" s="48"/>
      <c r="N38" s="48"/>
      <c r="O38" s="48"/>
      <c r="P38" s="48"/>
      <c r="Q38" s="48"/>
      <c r="R38" s="48"/>
      <c r="S38" s="48"/>
      <c r="T38" s="48"/>
      <c r="U38" s="48"/>
      <c r="V38" s="48"/>
      <c r="W38" s="48"/>
      <c r="X38" s="48"/>
      <c r="Y38" s="48"/>
      <c r="Z38" s="48"/>
      <c r="AA38" s="48"/>
      <c r="AB38" s="48"/>
      <c r="AC38" s="48"/>
      <c r="AD38" s="48"/>
      <c r="AE38" s="48"/>
      <c r="AF38" s="48"/>
      <c r="AG38" s="53"/>
    </row>
    <row r="39" spans="2:33" ht="13.5" customHeight="1">
      <c r="B39" s="50"/>
      <c r="C39" s="50"/>
      <c r="D39" s="50"/>
      <c r="E39" s="50"/>
      <c r="F39" s="50"/>
      <c r="G39" s="50"/>
      <c r="H39" s="50"/>
      <c r="I39" s="50"/>
      <c r="J39" s="63"/>
      <c r="K39" s="56"/>
      <c r="L39" s="56"/>
      <c r="M39" s="56"/>
      <c r="N39" s="56"/>
      <c r="O39" s="56"/>
      <c r="P39" s="56"/>
      <c r="Q39" s="56"/>
      <c r="R39" s="56"/>
      <c r="S39" s="56"/>
      <c r="T39" s="56"/>
      <c r="U39" s="56"/>
      <c r="V39" s="56"/>
      <c r="W39" s="56"/>
      <c r="X39" s="56"/>
      <c r="Y39" s="56"/>
      <c r="Z39" s="56"/>
      <c r="AA39" s="56"/>
      <c r="AB39" s="56"/>
      <c r="AC39" s="56"/>
      <c r="AD39" s="56"/>
      <c r="AE39" s="56"/>
      <c r="AF39" s="56"/>
      <c r="AG39" s="64"/>
    </row>
    <row r="40" spans="2:33" ht="13.5" customHeight="1">
      <c r="B40" s="50" t="s">
        <v>25</v>
      </c>
      <c r="C40" s="50"/>
      <c r="D40" s="50"/>
      <c r="E40" s="50"/>
      <c r="F40" s="50"/>
      <c r="G40" s="50"/>
      <c r="H40" s="50"/>
      <c r="I40" s="50"/>
      <c r="J40" s="47"/>
      <c r="K40" s="48"/>
      <c r="L40" s="48"/>
      <c r="M40" s="48"/>
      <c r="N40" s="48"/>
      <c r="O40" s="48"/>
      <c r="P40" s="48"/>
      <c r="Q40" s="48"/>
      <c r="R40" s="48"/>
      <c r="S40" s="48"/>
      <c r="T40" s="48"/>
      <c r="U40" s="48"/>
      <c r="V40" s="48"/>
      <c r="W40" s="48"/>
      <c r="X40" s="48"/>
      <c r="Y40" s="48"/>
      <c r="Z40" s="48"/>
      <c r="AA40" s="48"/>
      <c r="AB40" s="48"/>
      <c r="AC40" s="48"/>
      <c r="AD40" s="48"/>
      <c r="AE40" s="48"/>
      <c r="AF40" s="48"/>
      <c r="AG40" s="53"/>
    </row>
    <row r="41" spans="2:33" ht="13.5" customHeight="1">
      <c r="B41" s="50"/>
      <c r="C41" s="50"/>
      <c r="D41" s="50"/>
      <c r="E41" s="50"/>
      <c r="F41" s="50"/>
      <c r="G41" s="50"/>
      <c r="H41" s="50"/>
      <c r="I41" s="50"/>
      <c r="J41" s="63"/>
      <c r="K41" s="56"/>
      <c r="L41" s="56"/>
      <c r="M41" s="56"/>
      <c r="N41" s="56"/>
      <c r="O41" s="56"/>
      <c r="P41" s="56"/>
      <c r="Q41" s="56"/>
      <c r="R41" s="56"/>
      <c r="S41" s="56"/>
      <c r="T41" s="56"/>
      <c r="U41" s="56"/>
      <c r="V41" s="56"/>
      <c r="W41" s="56"/>
      <c r="X41" s="56"/>
      <c r="Y41" s="56"/>
      <c r="Z41" s="56"/>
      <c r="AA41" s="56"/>
      <c r="AB41" s="56"/>
      <c r="AC41" s="56"/>
      <c r="AD41" s="56"/>
      <c r="AE41" s="56"/>
      <c r="AF41" s="56"/>
      <c r="AG41" s="64"/>
    </row>
    <row r="42" spans="2:33" ht="13.5" customHeight="1">
      <c r="B42" s="72" t="s">
        <v>27</v>
      </c>
      <c r="C42" s="72"/>
      <c r="D42" s="72"/>
      <c r="E42" s="72"/>
      <c r="F42" s="72"/>
      <c r="G42" s="72"/>
      <c r="H42" s="72"/>
      <c r="I42" s="72"/>
      <c r="J42" s="72"/>
      <c r="K42" s="72"/>
      <c r="L42" s="72"/>
      <c r="M42" s="72"/>
      <c r="N42" s="72"/>
      <c r="O42" s="72"/>
      <c r="P42" s="72"/>
      <c r="Q42" s="72"/>
      <c r="R42" s="72"/>
      <c r="S42" s="72" t="s">
        <v>28</v>
      </c>
      <c r="T42" s="72"/>
      <c r="U42" s="72"/>
      <c r="V42" s="72"/>
      <c r="W42" s="72"/>
      <c r="X42" s="72"/>
      <c r="Y42" s="73" t="s">
        <v>13</v>
      </c>
      <c r="Z42" s="73"/>
      <c r="AA42" s="73"/>
      <c r="AB42" s="73"/>
      <c r="AC42" s="73"/>
      <c r="AD42" s="73"/>
      <c r="AE42" s="73"/>
      <c r="AF42" s="73"/>
      <c r="AG42" s="73"/>
    </row>
    <row r="43" spans="2:33" ht="13.5" customHeight="1">
      <c r="B43" s="72"/>
      <c r="C43" s="72"/>
      <c r="D43" s="72"/>
      <c r="E43" s="72"/>
      <c r="F43" s="72"/>
      <c r="G43" s="72"/>
      <c r="H43" s="72"/>
      <c r="I43" s="72"/>
      <c r="J43" s="72"/>
      <c r="K43" s="72"/>
      <c r="L43" s="72"/>
      <c r="M43" s="72"/>
      <c r="N43" s="72"/>
      <c r="O43" s="72"/>
      <c r="P43" s="72"/>
      <c r="Q43" s="72"/>
      <c r="R43" s="72"/>
      <c r="S43" s="72"/>
      <c r="T43" s="72"/>
      <c r="U43" s="72"/>
      <c r="V43" s="72"/>
      <c r="W43" s="72"/>
      <c r="X43" s="72"/>
      <c r="Y43" s="73"/>
      <c r="Z43" s="73"/>
      <c r="AA43" s="73"/>
      <c r="AB43" s="73"/>
      <c r="AC43" s="73"/>
      <c r="AD43" s="73"/>
      <c r="AE43" s="73"/>
      <c r="AF43" s="73"/>
      <c r="AG43" s="73"/>
    </row>
    <row r="44" spans="2:33">
      <c r="B44" s="1" t="s">
        <v>29</v>
      </c>
    </row>
    <row r="45" spans="2:33">
      <c r="B45" s="1" t="s">
        <v>30</v>
      </c>
    </row>
    <row r="46" spans="2:33">
      <c r="B46" s="1" t="s">
        <v>40</v>
      </c>
    </row>
    <row r="47" spans="2:33">
      <c r="B47" s="1" t="s">
        <v>42</v>
      </c>
    </row>
    <row r="48" spans="2:33">
      <c r="B48" s="1" t="s">
        <v>43</v>
      </c>
      <c r="C48" s="4"/>
      <c r="D48" s="4"/>
      <c r="E48" s="4"/>
      <c r="F48" s="4"/>
      <c r="G48" s="4"/>
      <c r="H48" s="4"/>
      <c r="I48" s="4"/>
      <c r="J48" s="4"/>
      <c r="K48" s="4"/>
      <c r="L48" s="4"/>
      <c r="M48" s="4"/>
      <c r="N48" s="4"/>
      <c r="O48" s="4"/>
      <c r="P48" s="4"/>
      <c r="Q48" s="4"/>
      <c r="R48" s="4"/>
      <c r="S48" s="4"/>
      <c r="T48" s="4"/>
      <c r="U48" s="4"/>
    </row>
    <row r="49" spans="2:33" s="2" customFormat="1" ht="14.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2:33" s="2" customFormat="1" ht="14.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2:33" s="2" customFormat="1" ht="14.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sheetData>
  <mergeCells count="59">
    <mergeCell ref="B38:I39"/>
    <mergeCell ref="J38:AG39"/>
    <mergeCell ref="B40:I41"/>
    <mergeCell ref="J40:AG41"/>
    <mergeCell ref="B42:E43"/>
    <mergeCell ref="F42:R43"/>
    <mergeCell ref="S42:X43"/>
    <mergeCell ref="Y42:AG43"/>
    <mergeCell ref="B30:I31"/>
    <mergeCell ref="J30:T31"/>
    <mergeCell ref="U30:AG31"/>
    <mergeCell ref="B32:C37"/>
    <mergeCell ref="D32:I33"/>
    <mergeCell ref="J32:AG33"/>
    <mergeCell ref="D34:I35"/>
    <mergeCell ref="J34:AG35"/>
    <mergeCell ref="D36:I37"/>
    <mergeCell ref="J36:AG37"/>
    <mergeCell ref="AH26:AN27"/>
    <mergeCell ref="B28:I29"/>
    <mergeCell ref="J28:L29"/>
    <mergeCell ref="M28:T29"/>
    <mergeCell ref="U28:Y29"/>
    <mergeCell ref="Z28:AG29"/>
    <mergeCell ref="B26:I27"/>
    <mergeCell ref="J26:L27"/>
    <mergeCell ref="M26:T27"/>
    <mergeCell ref="U26:Y27"/>
    <mergeCell ref="Z26:AG27"/>
    <mergeCell ref="B18:I21"/>
    <mergeCell ref="J18:AG21"/>
    <mergeCell ref="B22:L23"/>
    <mergeCell ref="M22:AG23"/>
    <mergeCell ref="B24:L25"/>
    <mergeCell ref="M24:P25"/>
    <mergeCell ref="Q24:Q25"/>
    <mergeCell ref="R24:S25"/>
    <mergeCell ref="T24:T25"/>
    <mergeCell ref="U24:V25"/>
    <mergeCell ref="W24:W25"/>
    <mergeCell ref="X24:Y25"/>
    <mergeCell ref="Z24:AB25"/>
    <mergeCell ref="AC24:AD25"/>
    <mergeCell ref="AE24:AG25"/>
    <mergeCell ref="B16:I17"/>
    <mergeCell ref="J16:Q17"/>
    <mergeCell ref="R16:Y17"/>
    <mergeCell ref="Z16:AG17"/>
    <mergeCell ref="B2:H3"/>
    <mergeCell ref="I2:N3"/>
    <mergeCell ref="O2:S3"/>
    <mergeCell ref="T2:X3"/>
    <mergeCell ref="Y2:AC3"/>
    <mergeCell ref="AD2:AG3"/>
    <mergeCell ref="B4:AG5"/>
    <mergeCell ref="W6:X6"/>
    <mergeCell ref="Y6:Z6"/>
    <mergeCell ref="AB6:AC6"/>
    <mergeCell ref="AE6:AF6"/>
  </mergeCells>
  <phoneticPr fontId="1"/>
  <dataValidations count="5">
    <dataValidation allowBlank="1" showInputMessage="1" showErrorMessage="1" prompt="使用日時が同じものにつきましてはまとめてご記載ください。" sqref="B24:L25" xr:uid="{00000000-0002-0000-0100-000000000000}"/>
    <dataValidation allowBlank="1" showInputMessage="1" showErrorMessage="1" prompt="使用する日にちごと使用時間をご記載ください。" sqref="M24:P25 R24:S25 U24:V25 X24:Y25 AC24:AD25" xr:uid="{00000000-0002-0000-0100-000001000000}"/>
    <dataValidation allowBlank="1" showInputMessage="1" showErrorMessage="1" prompt="使用承認書と同じ内容をご記入ください。" sqref="J18:AG21" xr:uid="{00000000-0002-0000-0100-000002000000}"/>
    <dataValidation allowBlank="1" showInputMessage="1" showErrorMessage="1" prompt="使用承認書に記載された承認番号を記入してください。" sqref="Z16:AG17" xr:uid="{00000000-0002-0000-0100-000003000000}"/>
    <dataValidation allowBlank="1" showInputMessage="1" showErrorMessage="1" prompt="使用承認書に記載された承認日をご記入ください。" sqref="J16:Q17" xr:uid="{00000000-0002-0000-0100-000004000000}"/>
  </dataValidations>
  <hyperlinks>
    <hyperlink ref="AH4" r:id="rId1" xr:uid="{00000000-0004-0000-0100-000000000000}"/>
  </hyperlinks>
  <pageMargins left="0.75" right="0.75" top="1" bottom="0.38" header="0.51200000000000001" footer="0.23"/>
  <pageSetup paperSize="9" scale="99"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N53"/>
  <sheetViews>
    <sheetView view="pageBreakPreview" zoomScaleNormal="100" zoomScaleSheetLayoutView="100" workbookViewId="0">
      <selection activeCell="AI40" sqref="AI40"/>
    </sheetView>
  </sheetViews>
  <sheetFormatPr defaultColWidth="9" defaultRowHeight="13.5"/>
  <cols>
    <col min="1" max="33" width="2.5" style="1" customWidth="1"/>
    <col min="34" max="34" width="2.375" style="1" customWidth="1"/>
    <col min="35" max="16384" width="9" style="1"/>
  </cols>
  <sheetData>
    <row r="1" spans="2:34" s="2" customFormat="1" ht="13.5" customHeight="1">
      <c r="B1" s="2" t="s">
        <v>41</v>
      </c>
    </row>
    <row r="2" spans="2:34" s="2" customFormat="1" ht="13.5" customHeight="1">
      <c r="B2" s="78" t="s">
        <v>14</v>
      </c>
      <c r="C2" s="78"/>
      <c r="D2" s="78"/>
      <c r="E2" s="78"/>
      <c r="F2" s="78"/>
      <c r="G2" s="78"/>
      <c r="H2" s="78"/>
      <c r="I2" s="78" t="s">
        <v>15</v>
      </c>
      <c r="J2" s="78"/>
      <c r="K2" s="78"/>
      <c r="L2" s="78"/>
      <c r="M2" s="78"/>
      <c r="N2" s="78"/>
      <c r="O2" s="78" t="s">
        <v>16</v>
      </c>
      <c r="P2" s="78"/>
      <c r="Q2" s="78"/>
      <c r="R2" s="78"/>
      <c r="S2" s="78"/>
      <c r="T2" s="78" t="s">
        <v>19</v>
      </c>
      <c r="U2" s="78"/>
      <c r="V2" s="78"/>
      <c r="W2" s="78"/>
      <c r="X2" s="78"/>
      <c r="Y2" s="78" t="s">
        <v>18</v>
      </c>
      <c r="Z2" s="78"/>
      <c r="AA2" s="78"/>
      <c r="AB2" s="78"/>
      <c r="AC2" s="78"/>
      <c r="AD2" s="78" t="s">
        <v>17</v>
      </c>
      <c r="AE2" s="78"/>
      <c r="AF2" s="78"/>
      <c r="AG2" s="78"/>
      <c r="AH2" s="5" t="s">
        <v>45</v>
      </c>
    </row>
    <row r="3" spans="2:34" s="2" customFormat="1" ht="13.5" customHeight="1">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5" t="s">
        <v>46</v>
      </c>
    </row>
    <row r="4" spans="2:34" s="2" customFormat="1" ht="13.5" customHeight="1">
      <c r="B4" s="79" t="s">
        <v>36</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6" t="s">
        <v>47</v>
      </c>
    </row>
    <row r="5" spans="2:34" ht="13.5" customHeight="1">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row>
    <row r="6" spans="2:34">
      <c r="W6" s="55" t="s">
        <v>48</v>
      </c>
      <c r="X6" s="55"/>
      <c r="Y6" s="107">
        <v>4</v>
      </c>
      <c r="Z6" s="107"/>
      <c r="AA6" s="3" t="s">
        <v>2</v>
      </c>
      <c r="AB6" s="107">
        <v>2</v>
      </c>
      <c r="AC6" s="107"/>
      <c r="AD6" s="3" t="s">
        <v>1</v>
      </c>
      <c r="AE6" s="107">
        <v>3</v>
      </c>
      <c r="AF6" s="107"/>
      <c r="AG6" s="3" t="s">
        <v>0</v>
      </c>
      <c r="AH6" s="1" t="s">
        <v>51</v>
      </c>
    </row>
    <row r="8" spans="2:34">
      <c r="B8" s="1" t="s">
        <v>44</v>
      </c>
    </row>
    <row r="10" spans="2:34">
      <c r="L10" s="1" t="s">
        <v>20</v>
      </c>
      <c r="P10" s="21" t="s">
        <v>6</v>
      </c>
      <c r="Q10" s="21"/>
      <c r="AH10" s="7" t="s">
        <v>52</v>
      </c>
    </row>
    <row r="11" spans="2:34">
      <c r="P11" s="21" t="s">
        <v>3</v>
      </c>
      <c r="Q11" s="21"/>
      <c r="AH11" s="1" t="s">
        <v>233</v>
      </c>
    </row>
    <row r="12" spans="2:34">
      <c r="P12" s="21" t="s">
        <v>4</v>
      </c>
      <c r="Q12" s="21"/>
      <c r="AH12" s="1" t="s">
        <v>266</v>
      </c>
    </row>
    <row r="13" spans="2:34">
      <c r="P13" s="21" t="s">
        <v>21</v>
      </c>
      <c r="Q13" s="21"/>
    </row>
    <row r="15" spans="2:34">
      <c r="B15" s="1" t="s">
        <v>35</v>
      </c>
    </row>
    <row r="16" spans="2:34">
      <c r="B16" s="39" t="s">
        <v>33</v>
      </c>
      <c r="C16" s="40"/>
      <c r="D16" s="40"/>
      <c r="E16" s="40"/>
      <c r="F16" s="40"/>
      <c r="G16" s="40"/>
      <c r="H16" s="40"/>
      <c r="I16" s="81"/>
      <c r="J16" s="97">
        <v>44593</v>
      </c>
      <c r="K16" s="98"/>
      <c r="L16" s="98"/>
      <c r="M16" s="98"/>
      <c r="N16" s="98"/>
      <c r="O16" s="98"/>
      <c r="P16" s="98"/>
      <c r="Q16" s="98"/>
      <c r="R16" s="84" t="s">
        <v>34</v>
      </c>
      <c r="S16" s="85"/>
      <c r="T16" s="85"/>
      <c r="U16" s="85"/>
      <c r="V16" s="85"/>
      <c r="W16" s="85"/>
      <c r="X16" s="85"/>
      <c r="Y16" s="86"/>
      <c r="Z16" s="99" t="s">
        <v>267</v>
      </c>
      <c r="AA16" s="100"/>
      <c r="AB16" s="100"/>
      <c r="AC16" s="100"/>
      <c r="AD16" s="100"/>
      <c r="AE16" s="101"/>
      <c r="AF16" s="101"/>
      <c r="AG16" s="102"/>
    </row>
    <row r="17" spans="2:40">
      <c r="B17" s="43"/>
      <c r="C17" s="44"/>
      <c r="D17" s="44"/>
      <c r="E17" s="44"/>
      <c r="F17" s="44"/>
      <c r="G17" s="44"/>
      <c r="H17" s="44"/>
      <c r="I17" s="82"/>
      <c r="J17" s="98"/>
      <c r="K17" s="98"/>
      <c r="L17" s="98"/>
      <c r="M17" s="98"/>
      <c r="N17" s="98"/>
      <c r="O17" s="98"/>
      <c r="P17" s="98"/>
      <c r="Q17" s="98"/>
      <c r="R17" s="87"/>
      <c r="S17" s="88"/>
      <c r="T17" s="88"/>
      <c r="U17" s="88"/>
      <c r="V17" s="88"/>
      <c r="W17" s="88"/>
      <c r="X17" s="88"/>
      <c r="Y17" s="89"/>
      <c r="Z17" s="103"/>
      <c r="AA17" s="104"/>
      <c r="AB17" s="104"/>
      <c r="AC17" s="104"/>
      <c r="AD17" s="104"/>
      <c r="AE17" s="105"/>
      <c r="AF17" s="105"/>
      <c r="AG17" s="106"/>
    </row>
    <row r="18" spans="2:40" ht="13.5" customHeight="1">
      <c r="B18" s="94" t="s">
        <v>38</v>
      </c>
      <c r="C18" s="95"/>
      <c r="D18" s="95"/>
      <c r="E18" s="95"/>
      <c r="F18" s="95"/>
      <c r="G18" s="95"/>
      <c r="H18" s="95"/>
      <c r="I18" s="96"/>
      <c r="J18" s="108" t="s">
        <v>53</v>
      </c>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10"/>
    </row>
    <row r="19" spans="2:40" ht="13.5" customHeight="1">
      <c r="B19" s="94"/>
      <c r="C19" s="95"/>
      <c r="D19" s="95"/>
      <c r="E19" s="95"/>
      <c r="F19" s="95"/>
      <c r="G19" s="95"/>
      <c r="H19" s="95"/>
      <c r="I19" s="96"/>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3"/>
    </row>
    <row r="20" spans="2:40" ht="13.5" customHeight="1">
      <c r="B20" s="94"/>
      <c r="C20" s="95"/>
      <c r="D20" s="95"/>
      <c r="E20" s="95"/>
      <c r="F20" s="95"/>
      <c r="G20" s="95"/>
      <c r="H20" s="95"/>
      <c r="I20" s="96"/>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3"/>
    </row>
    <row r="21" spans="2:40" ht="13.5" customHeight="1">
      <c r="B21" s="94"/>
      <c r="C21" s="95"/>
      <c r="D21" s="95"/>
      <c r="E21" s="95"/>
      <c r="F21" s="95"/>
      <c r="G21" s="95"/>
      <c r="H21" s="95"/>
      <c r="I21" s="96"/>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3"/>
    </row>
    <row r="22" spans="2:40" ht="13.5" customHeight="1">
      <c r="B22" s="33" t="s">
        <v>7</v>
      </c>
      <c r="C22" s="34"/>
      <c r="D22" s="34"/>
      <c r="E22" s="34"/>
      <c r="F22" s="34"/>
      <c r="G22" s="34"/>
      <c r="H22" s="34"/>
      <c r="I22" s="34"/>
      <c r="J22" s="34"/>
      <c r="K22" s="34"/>
      <c r="L22" s="35"/>
      <c r="M22" s="39" t="s">
        <v>39</v>
      </c>
      <c r="N22" s="40"/>
      <c r="O22" s="40"/>
      <c r="P22" s="40"/>
      <c r="Q22" s="40"/>
      <c r="R22" s="40"/>
      <c r="S22" s="40"/>
      <c r="T22" s="40"/>
      <c r="U22" s="40"/>
      <c r="V22" s="40"/>
      <c r="W22" s="40"/>
      <c r="X22" s="41"/>
      <c r="Y22" s="41"/>
      <c r="Z22" s="41"/>
      <c r="AA22" s="41"/>
      <c r="AB22" s="41"/>
      <c r="AC22" s="41"/>
      <c r="AD22" s="41"/>
      <c r="AE22" s="41"/>
      <c r="AF22" s="41"/>
      <c r="AG22" s="42"/>
    </row>
    <row r="23" spans="2:40" ht="13.5" customHeight="1">
      <c r="B23" s="36"/>
      <c r="C23" s="37"/>
      <c r="D23" s="37"/>
      <c r="E23" s="37"/>
      <c r="F23" s="37"/>
      <c r="G23" s="37"/>
      <c r="H23" s="37"/>
      <c r="I23" s="37"/>
      <c r="J23" s="37"/>
      <c r="K23" s="37"/>
      <c r="L23" s="38"/>
      <c r="M23" s="43"/>
      <c r="N23" s="44"/>
      <c r="O23" s="44"/>
      <c r="P23" s="44"/>
      <c r="Q23" s="44"/>
      <c r="R23" s="44"/>
      <c r="S23" s="44"/>
      <c r="T23" s="44"/>
      <c r="U23" s="44"/>
      <c r="V23" s="44"/>
      <c r="W23" s="44"/>
      <c r="X23" s="45"/>
      <c r="Y23" s="45"/>
      <c r="Z23" s="45"/>
      <c r="AA23" s="45"/>
      <c r="AB23" s="45"/>
      <c r="AC23" s="45"/>
      <c r="AD23" s="45"/>
      <c r="AE23" s="45"/>
      <c r="AF23" s="45"/>
      <c r="AG23" s="46"/>
    </row>
    <row r="24" spans="2:40" ht="13.5" customHeight="1">
      <c r="B24" s="125" t="s">
        <v>177</v>
      </c>
      <c r="C24" s="126"/>
      <c r="D24" s="126"/>
      <c r="E24" s="126"/>
      <c r="F24" s="126"/>
      <c r="G24" s="126"/>
      <c r="H24" s="126"/>
      <c r="I24" s="126"/>
      <c r="J24" s="126"/>
      <c r="K24" s="126"/>
      <c r="L24" s="127"/>
      <c r="M24" s="125" t="s">
        <v>268</v>
      </c>
      <c r="N24" s="121"/>
      <c r="O24" s="121"/>
      <c r="P24" s="121"/>
      <c r="Q24" s="121" t="s">
        <v>2</v>
      </c>
      <c r="R24" s="121">
        <v>2</v>
      </c>
      <c r="S24" s="121"/>
      <c r="T24" s="121" t="s">
        <v>8</v>
      </c>
      <c r="U24" s="121">
        <v>20</v>
      </c>
      <c r="V24" s="121"/>
      <c r="W24" s="121" t="s">
        <v>0</v>
      </c>
      <c r="X24" s="121">
        <v>9</v>
      </c>
      <c r="Y24" s="121"/>
      <c r="Z24" s="121" t="s">
        <v>49</v>
      </c>
      <c r="AA24" s="121"/>
      <c r="AB24" s="121"/>
      <c r="AC24" s="121">
        <v>17</v>
      </c>
      <c r="AD24" s="121"/>
      <c r="AE24" s="121" t="s">
        <v>50</v>
      </c>
      <c r="AF24" s="121"/>
      <c r="AG24" s="122"/>
    </row>
    <row r="25" spans="2:40" ht="13.5" customHeight="1">
      <c r="B25" s="128"/>
      <c r="C25" s="129"/>
      <c r="D25" s="129"/>
      <c r="E25" s="129"/>
      <c r="F25" s="129"/>
      <c r="G25" s="129"/>
      <c r="H25" s="129"/>
      <c r="I25" s="129"/>
      <c r="J25" s="129"/>
      <c r="K25" s="129"/>
      <c r="L25" s="130"/>
      <c r="M25" s="131"/>
      <c r="N25" s="123"/>
      <c r="O25" s="123"/>
      <c r="P25" s="123"/>
      <c r="Q25" s="123"/>
      <c r="R25" s="123"/>
      <c r="S25" s="123"/>
      <c r="T25" s="123"/>
      <c r="U25" s="123"/>
      <c r="V25" s="123"/>
      <c r="W25" s="123"/>
      <c r="X25" s="123"/>
      <c r="Y25" s="123"/>
      <c r="Z25" s="123"/>
      <c r="AA25" s="123"/>
      <c r="AB25" s="123"/>
      <c r="AC25" s="123"/>
      <c r="AD25" s="123"/>
      <c r="AE25" s="123"/>
      <c r="AF25" s="123"/>
      <c r="AG25" s="124"/>
    </row>
    <row r="26" spans="2:40" ht="13.5" customHeight="1">
      <c r="B26" s="99" t="s">
        <v>179</v>
      </c>
      <c r="C26" s="100"/>
      <c r="D26" s="100"/>
      <c r="E26" s="100"/>
      <c r="F26" s="100"/>
      <c r="G26" s="100"/>
      <c r="H26" s="100"/>
      <c r="I26" s="100"/>
      <c r="J26" s="100"/>
      <c r="K26" s="100"/>
      <c r="L26" s="119"/>
      <c r="M26" s="99" t="s">
        <v>268</v>
      </c>
      <c r="N26" s="100"/>
      <c r="O26" s="100"/>
      <c r="P26" s="100"/>
      <c r="Q26" s="48" t="s">
        <v>2</v>
      </c>
      <c r="R26" s="100">
        <v>2</v>
      </c>
      <c r="S26" s="100"/>
      <c r="T26" s="48" t="s">
        <v>8</v>
      </c>
      <c r="U26" s="100">
        <v>21</v>
      </c>
      <c r="V26" s="100"/>
      <c r="W26" s="48" t="s">
        <v>0</v>
      </c>
      <c r="X26" s="100">
        <v>9</v>
      </c>
      <c r="Y26" s="100"/>
      <c r="Z26" s="48" t="s">
        <v>49</v>
      </c>
      <c r="AA26" s="48"/>
      <c r="AB26" s="48"/>
      <c r="AC26" s="100">
        <v>17</v>
      </c>
      <c r="AD26" s="100"/>
      <c r="AE26" s="48" t="s">
        <v>50</v>
      </c>
      <c r="AF26" s="48"/>
      <c r="AG26" s="53"/>
    </row>
    <row r="27" spans="2:40" ht="13.5" customHeight="1">
      <c r="B27" s="103"/>
      <c r="C27" s="104"/>
      <c r="D27" s="104"/>
      <c r="E27" s="104"/>
      <c r="F27" s="104"/>
      <c r="G27" s="104"/>
      <c r="H27" s="104"/>
      <c r="I27" s="104"/>
      <c r="J27" s="104"/>
      <c r="K27" s="104"/>
      <c r="L27" s="120"/>
      <c r="M27" s="103"/>
      <c r="N27" s="104"/>
      <c r="O27" s="104"/>
      <c r="P27" s="104"/>
      <c r="Q27" s="56"/>
      <c r="R27" s="104"/>
      <c r="S27" s="104"/>
      <c r="T27" s="56"/>
      <c r="U27" s="104"/>
      <c r="V27" s="104"/>
      <c r="W27" s="56"/>
      <c r="X27" s="104"/>
      <c r="Y27" s="104"/>
      <c r="Z27" s="56"/>
      <c r="AA27" s="56"/>
      <c r="AB27" s="56"/>
      <c r="AC27" s="104"/>
      <c r="AD27" s="104"/>
      <c r="AE27" s="56"/>
      <c r="AF27" s="56"/>
      <c r="AG27" s="64"/>
    </row>
    <row r="28" spans="2:40" ht="13.5" customHeight="1">
      <c r="B28" s="54" t="s">
        <v>37</v>
      </c>
      <c r="C28" s="54"/>
      <c r="D28" s="54"/>
      <c r="E28" s="54"/>
      <c r="F28" s="54"/>
      <c r="G28" s="54"/>
      <c r="H28" s="54"/>
      <c r="I28" s="54"/>
      <c r="J28" s="107" t="s">
        <v>269</v>
      </c>
      <c r="K28" s="107"/>
      <c r="L28" s="107"/>
      <c r="M28" s="57"/>
      <c r="N28" s="57"/>
      <c r="O28" s="57"/>
      <c r="P28" s="57"/>
      <c r="Q28" s="57"/>
      <c r="R28" s="57"/>
      <c r="S28" s="57"/>
      <c r="T28" s="57"/>
      <c r="U28" s="55"/>
      <c r="V28" s="55"/>
      <c r="W28" s="55"/>
      <c r="X28" s="55"/>
      <c r="Y28" s="55"/>
      <c r="Z28" s="59"/>
      <c r="AA28" s="59"/>
      <c r="AB28" s="59"/>
      <c r="AC28" s="59"/>
      <c r="AD28" s="59"/>
      <c r="AE28" s="59"/>
      <c r="AF28" s="59"/>
      <c r="AG28" s="60"/>
      <c r="AH28" s="49" t="s">
        <v>55</v>
      </c>
      <c r="AI28" s="49"/>
      <c r="AJ28" s="49"/>
      <c r="AK28" s="49"/>
      <c r="AL28" s="49"/>
      <c r="AM28" s="49"/>
      <c r="AN28" s="49"/>
    </row>
    <row r="29" spans="2:40" ht="13.5" customHeight="1">
      <c r="B29" s="50"/>
      <c r="C29" s="50"/>
      <c r="D29" s="50"/>
      <c r="E29" s="50"/>
      <c r="F29" s="50"/>
      <c r="G29" s="50"/>
      <c r="H29" s="50"/>
      <c r="I29" s="50"/>
      <c r="J29" s="104"/>
      <c r="K29" s="104"/>
      <c r="L29" s="104"/>
      <c r="M29" s="58"/>
      <c r="N29" s="58"/>
      <c r="O29" s="58"/>
      <c r="P29" s="58"/>
      <c r="Q29" s="58"/>
      <c r="R29" s="58"/>
      <c r="S29" s="58"/>
      <c r="T29" s="58"/>
      <c r="U29" s="56"/>
      <c r="V29" s="56"/>
      <c r="W29" s="56"/>
      <c r="X29" s="56"/>
      <c r="Y29" s="56"/>
      <c r="Z29" s="61"/>
      <c r="AA29" s="61"/>
      <c r="AB29" s="61"/>
      <c r="AC29" s="61"/>
      <c r="AD29" s="61"/>
      <c r="AE29" s="61"/>
      <c r="AF29" s="61"/>
      <c r="AG29" s="62"/>
      <c r="AH29" s="49"/>
      <c r="AI29" s="49"/>
      <c r="AJ29" s="49"/>
      <c r="AK29" s="49"/>
      <c r="AL29" s="49"/>
      <c r="AM29" s="49"/>
      <c r="AN29" s="49"/>
    </row>
    <row r="30" spans="2:40" ht="13.5" customHeight="1">
      <c r="B30" s="54" t="s">
        <v>9</v>
      </c>
      <c r="C30" s="54"/>
      <c r="D30" s="54"/>
      <c r="E30" s="54"/>
      <c r="F30" s="54"/>
      <c r="G30" s="54"/>
      <c r="H30" s="54"/>
      <c r="I30" s="54"/>
      <c r="J30" s="107" t="s">
        <v>269</v>
      </c>
      <c r="K30" s="107"/>
      <c r="L30" s="107"/>
      <c r="M30" s="57" t="s">
        <v>10</v>
      </c>
      <c r="N30" s="57"/>
      <c r="O30" s="57"/>
      <c r="P30" s="57"/>
      <c r="Q30" s="57"/>
      <c r="R30" s="57"/>
      <c r="S30" s="57"/>
      <c r="T30" s="57"/>
      <c r="U30" s="55"/>
      <c r="V30" s="55"/>
      <c r="W30" s="55"/>
      <c r="X30" s="55"/>
      <c r="Y30" s="55"/>
      <c r="Z30" s="59" t="s">
        <v>11</v>
      </c>
      <c r="AA30" s="59"/>
      <c r="AB30" s="59"/>
      <c r="AC30" s="59"/>
      <c r="AD30" s="59"/>
      <c r="AE30" s="59"/>
      <c r="AF30" s="59"/>
      <c r="AG30" s="60"/>
      <c r="AH30" s="1" t="s">
        <v>56</v>
      </c>
      <c r="AI30" s="9"/>
      <c r="AJ30" s="9"/>
      <c r="AK30" s="9"/>
      <c r="AL30" s="9"/>
      <c r="AM30" s="9"/>
      <c r="AN30" s="9"/>
    </row>
    <row r="31" spans="2:40" ht="13.5" customHeight="1">
      <c r="B31" s="50"/>
      <c r="C31" s="50"/>
      <c r="D31" s="50"/>
      <c r="E31" s="50"/>
      <c r="F31" s="50"/>
      <c r="G31" s="50"/>
      <c r="H31" s="50"/>
      <c r="I31" s="50"/>
      <c r="J31" s="104"/>
      <c r="K31" s="104"/>
      <c r="L31" s="104"/>
      <c r="M31" s="58"/>
      <c r="N31" s="58"/>
      <c r="O31" s="58"/>
      <c r="P31" s="58"/>
      <c r="Q31" s="58"/>
      <c r="R31" s="58"/>
      <c r="S31" s="58"/>
      <c r="T31" s="58"/>
      <c r="U31" s="56"/>
      <c r="V31" s="56"/>
      <c r="W31" s="56"/>
      <c r="X31" s="56"/>
      <c r="Y31" s="56"/>
      <c r="Z31" s="61"/>
      <c r="AA31" s="61"/>
      <c r="AB31" s="61"/>
      <c r="AC31" s="61"/>
      <c r="AD31" s="61"/>
      <c r="AE31" s="61"/>
      <c r="AF31" s="61"/>
      <c r="AG31" s="62"/>
      <c r="AH31" s="1" t="s">
        <v>57</v>
      </c>
      <c r="AI31" s="9"/>
      <c r="AJ31" s="9"/>
      <c r="AK31" s="9"/>
      <c r="AL31" s="9"/>
      <c r="AM31" s="9"/>
      <c r="AN31" s="9"/>
    </row>
    <row r="32" spans="2:40" ht="13.5" customHeight="1">
      <c r="B32" s="50" t="s">
        <v>12</v>
      </c>
      <c r="C32" s="50"/>
      <c r="D32" s="50"/>
      <c r="E32" s="50"/>
      <c r="F32" s="50"/>
      <c r="G32" s="50"/>
      <c r="H32" s="50"/>
      <c r="I32" s="50"/>
      <c r="J32" s="115" t="s">
        <v>270</v>
      </c>
      <c r="K32" s="116"/>
      <c r="L32" s="116"/>
      <c r="M32" s="116"/>
      <c r="N32" s="116"/>
      <c r="O32" s="116"/>
      <c r="P32" s="116"/>
      <c r="Q32" s="116"/>
      <c r="R32" s="116"/>
      <c r="S32" s="116"/>
      <c r="T32" s="116"/>
      <c r="U32" s="48"/>
      <c r="V32" s="48"/>
      <c r="W32" s="48"/>
      <c r="X32" s="48"/>
      <c r="Y32" s="48"/>
      <c r="Z32" s="48"/>
      <c r="AA32" s="48"/>
      <c r="AB32" s="48"/>
      <c r="AC32" s="48"/>
      <c r="AD32" s="48"/>
      <c r="AE32" s="48"/>
      <c r="AF32" s="48"/>
      <c r="AG32" s="53"/>
    </row>
    <row r="33" spans="2:33" ht="13.5" customHeight="1">
      <c r="B33" s="50"/>
      <c r="C33" s="50"/>
      <c r="D33" s="50"/>
      <c r="E33" s="50"/>
      <c r="F33" s="50"/>
      <c r="G33" s="50"/>
      <c r="H33" s="50"/>
      <c r="I33" s="50"/>
      <c r="J33" s="117"/>
      <c r="K33" s="118"/>
      <c r="L33" s="118"/>
      <c r="M33" s="118"/>
      <c r="N33" s="118"/>
      <c r="O33" s="118"/>
      <c r="P33" s="118"/>
      <c r="Q33" s="118"/>
      <c r="R33" s="118"/>
      <c r="S33" s="118"/>
      <c r="T33" s="118"/>
      <c r="U33" s="56"/>
      <c r="V33" s="56"/>
      <c r="W33" s="56"/>
      <c r="X33" s="56"/>
      <c r="Y33" s="56"/>
      <c r="Z33" s="56"/>
      <c r="AA33" s="56"/>
      <c r="AB33" s="56"/>
      <c r="AC33" s="56"/>
      <c r="AD33" s="56"/>
      <c r="AE33" s="56"/>
      <c r="AF33" s="56"/>
      <c r="AG33" s="64"/>
    </row>
    <row r="34" spans="2:33" ht="13.5" customHeight="1">
      <c r="B34" s="65" t="s">
        <v>24</v>
      </c>
      <c r="C34" s="65"/>
      <c r="D34" s="50" t="s">
        <v>22</v>
      </c>
      <c r="E34" s="50"/>
      <c r="F34" s="50"/>
      <c r="G34" s="50"/>
      <c r="H34" s="50"/>
      <c r="I34" s="50"/>
      <c r="J34" s="99" t="s">
        <v>271</v>
      </c>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19"/>
    </row>
    <row r="35" spans="2:33" ht="13.5" customHeight="1">
      <c r="B35" s="65"/>
      <c r="C35" s="65"/>
      <c r="D35" s="50"/>
      <c r="E35" s="50"/>
      <c r="F35" s="50"/>
      <c r="G35" s="50"/>
      <c r="H35" s="50"/>
      <c r="I35" s="50"/>
      <c r="J35" s="103"/>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20"/>
    </row>
    <row r="36" spans="2:33" ht="13.5" customHeight="1">
      <c r="B36" s="65"/>
      <c r="C36" s="65"/>
      <c r="D36" s="50" t="s">
        <v>23</v>
      </c>
      <c r="E36" s="50"/>
      <c r="F36" s="50"/>
      <c r="G36" s="50"/>
      <c r="H36" s="50"/>
      <c r="I36" s="50"/>
      <c r="J36" s="99" t="s">
        <v>272</v>
      </c>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19"/>
    </row>
    <row r="37" spans="2:33" ht="13.5" customHeight="1">
      <c r="B37" s="65"/>
      <c r="C37" s="65"/>
      <c r="D37" s="50"/>
      <c r="E37" s="50"/>
      <c r="F37" s="50"/>
      <c r="G37" s="50"/>
      <c r="H37" s="50"/>
      <c r="I37" s="50"/>
      <c r="J37" s="103"/>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20"/>
    </row>
    <row r="38" spans="2:33" ht="13.5" customHeight="1">
      <c r="B38" s="65"/>
      <c r="C38" s="65"/>
      <c r="D38" s="50" t="s">
        <v>5</v>
      </c>
      <c r="E38" s="50"/>
      <c r="F38" s="50"/>
      <c r="G38" s="50"/>
      <c r="H38" s="50"/>
      <c r="I38" s="50"/>
      <c r="J38" s="99" t="s">
        <v>273</v>
      </c>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19"/>
    </row>
    <row r="39" spans="2:33" ht="13.5" customHeight="1">
      <c r="B39" s="65"/>
      <c r="C39" s="65"/>
      <c r="D39" s="50"/>
      <c r="E39" s="50"/>
      <c r="F39" s="50"/>
      <c r="G39" s="50"/>
      <c r="H39" s="50"/>
      <c r="I39" s="50"/>
      <c r="J39" s="103"/>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20"/>
    </row>
    <row r="40" spans="2:33" ht="13.5" customHeight="1">
      <c r="B40" s="50" t="s">
        <v>26</v>
      </c>
      <c r="C40" s="50"/>
      <c r="D40" s="50"/>
      <c r="E40" s="50"/>
      <c r="F40" s="50"/>
      <c r="G40" s="50"/>
      <c r="H40" s="50"/>
      <c r="I40" s="50"/>
      <c r="J40" s="47"/>
      <c r="K40" s="48"/>
      <c r="L40" s="48"/>
      <c r="M40" s="48"/>
      <c r="N40" s="48"/>
      <c r="O40" s="48"/>
      <c r="P40" s="48"/>
      <c r="Q40" s="48"/>
      <c r="R40" s="48"/>
      <c r="S40" s="48"/>
      <c r="T40" s="48"/>
      <c r="U40" s="48"/>
      <c r="V40" s="48"/>
      <c r="W40" s="48"/>
      <c r="X40" s="48"/>
      <c r="Y40" s="48"/>
      <c r="Z40" s="48"/>
      <c r="AA40" s="48"/>
      <c r="AB40" s="48"/>
      <c r="AC40" s="48"/>
      <c r="AD40" s="48"/>
      <c r="AE40" s="48"/>
      <c r="AF40" s="48"/>
      <c r="AG40" s="53"/>
    </row>
    <row r="41" spans="2:33" ht="13.5" customHeight="1">
      <c r="B41" s="50"/>
      <c r="C41" s="50"/>
      <c r="D41" s="50"/>
      <c r="E41" s="50"/>
      <c r="F41" s="50"/>
      <c r="G41" s="50"/>
      <c r="H41" s="50"/>
      <c r="I41" s="50"/>
      <c r="J41" s="63"/>
      <c r="K41" s="56"/>
      <c r="L41" s="56"/>
      <c r="M41" s="56"/>
      <c r="N41" s="56"/>
      <c r="O41" s="56"/>
      <c r="P41" s="56"/>
      <c r="Q41" s="56"/>
      <c r="R41" s="56"/>
      <c r="S41" s="56"/>
      <c r="T41" s="56"/>
      <c r="U41" s="56"/>
      <c r="V41" s="56"/>
      <c r="W41" s="56"/>
      <c r="X41" s="56"/>
      <c r="Y41" s="56"/>
      <c r="Z41" s="56"/>
      <c r="AA41" s="56"/>
      <c r="AB41" s="56"/>
      <c r="AC41" s="56"/>
      <c r="AD41" s="56"/>
      <c r="AE41" s="56"/>
      <c r="AF41" s="56"/>
      <c r="AG41" s="64"/>
    </row>
    <row r="42" spans="2:33" ht="13.5" customHeight="1">
      <c r="B42" s="50" t="s">
        <v>25</v>
      </c>
      <c r="C42" s="50"/>
      <c r="D42" s="50"/>
      <c r="E42" s="50"/>
      <c r="F42" s="50"/>
      <c r="G42" s="50"/>
      <c r="H42" s="50"/>
      <c r="I42" s="50"/>
      <c r="J42" s="47"/>
      <c r="K42" s="48"/>
      <c r="L42" s="48"/>
      <c r="M42" s="48"/>
      <c r="N42" s="48"/>
      <c r="O42" s="48"/>
      <c r="P42" s="48"/>
      <c r="Q42" s="48"/>
      <c r="R42" s="48"/>
      <c r="S42" s="48"/>
      <c r="T42" s="48"/>
      <c r="U42" s="48"/>
      <c r="V42" s="48"/>
      <c r="W42" s="48"/>
      <c r="X42" s="48"/>
      <c r="Y42" s="48"/>
      <c r="Z42" s="48"/>
      <c r="AA42" s="48"/>
      <c r="AB42" s="48"/>
      <c r="AC42" s="48"/>
      <c r="AD42" s="48"/>
      <c r="AE42" s="48"/>
      <c r="AF42" s="48"/>
      <c r="AG42" s="53"/>
    </row>
    <row r="43" spans="2:33" ht="13.5" customHeight="1">
      <c r="B43" s="50"/>
      <c r="C43" s="50"/>
      <c r="D43" s="50"/>
      <c r="E43" s="50"/>
      <c r="F43" s="50"/>
      <c r="G43" s="50"/>
      <c r="H43" s="50"/>
      <c r="I43" s="50"/>
      <c r="J43" s="63"/>
      <c r="K43" s="56"/>
      <c r="L43" s="56"/>
      <c r="M43" s="56"/>
      <c r="N43" s="56"/>
      <c r="O43" s="56"/>
      <c r="P43" s="56"/>
      <c r="Q43" s="56"/>
      <c r="R43" s="56"/>
      <c r="S43" s="56"/>
      <c r="T43" s="56"/>
      <c r="U43" s="56"/>
      <c r="V43" s="56"/>
      <c r="W43" s="56"/>
      <c r="X43" s="56"/>
      <c r="Y43" s="56"/>
      <c r="Z43" s="56"/>
      <c r="AA43" s="56"/>
      <c r="AB43" s="56"/>
      <c r="AC43" s="56"/>
      <c r="AD43" s="56"/>
      <c r="AE43" s="56"/>
      <c r="AF43" s="56"/>
      <c r="AG43" s="64"/>
    </row>
    <row r="44" spans="2:33" ht="13.5" customHeight="1">
      <c r="B44" s="72" t="s">
        <v>27</v>
      </c>
      <c r="C44" s="72"/>
      <c r="D44" s="72"/>
      <c r="E44" s="72"/>
      <c r="F44" s="72"/>
      <c r="G44" s="72"/>
      <c r="H44" s="72"/>
      <c r="I44" s="72"/>
      <c r="J44" s="72"/>
      <c r="K44" s="72"/>
      <c r="L44" s="72"/>
      <c r="M44" s="72"/>
      <c r="N44" s="72"/>
      <c r="O44" s="72"/>
      <c r="P44" s="72"/>
      <c r="Q44" s="72"/>
      <c r="R44" s="72"/>
      <c r="S44" s="72" t="s">
        <v>28</v>
      </c>
      <c r="T44" s="72"/>
      <c r="U44" s="72"/>
      <c r="V44" s="72"/>
      <c r="W44" s="72"/>
      <c r="X44" s="72"/>
      <c r="Y44" s="73" t="s">
        <v>13</v>
      </c>
      <c r="Z44" s="73"/>
      <c r="AA44" s="73"/>
      <c r="AB44" s="73"/>
      <c r="AC44" s="73"/>
      <c r="AD44" s="73"/>
      <c r="AE44" s="73"/>
      <c r="AF44" s="73"/>
      <c r="AG44" s="73"/>
    </row>
    <row r="45" spans="2:33" ht="13.5" customHeight="1">
      <c r="B45" s="72"/>
      <c r="C45" s="72"/>
      <c r="D45" s="72"/>
      <c r="E45" s="72"/>
      <c r="F45" s="72"/>
      <c r="G45" s="72"/>
      <c r="H45" s="72"/>
      <c r="I45" s="72"/>
      <c r="J45" s="72"/>
      <c r="K45" s="72"/>
      <c r="L45" s="72"/>
      <c r="M45" s="72"/>
      <c r="N45" s="72"/>
      <c r="O45" s="72"/>
      <c r="P45" s="72"/>
      <c r="Q45" s="72"/>
      <c r="R45" s="72"/>
      <c r="S45" s="72"/>
      <c r="T45" s="72"/>
      <c r="U45" s="72"/>
      <c r="V45" s="72"/>
      <c r="W45" s="72"/>
      <c r="X45" s="72"/>
      <c r="Y45" s="73"/>
      <c r="Z45" s="73"/>
      <c r="AA45" s="73"/>
      <c r="AB45" s="73"/>
      <c r="AC45" s="73"/>
      <c r="AD45" s="73"/>
      <c r="AE45" s="73"/>
      <c r="AF45" s="73"/>
      <c r="AG45" s="73"/>
    </row>
    <row r="46" spans="2:33">
      <c r="B46" s="1" t="s">
        <v>29</v>
      </c>
    </row>
    <row r="47" spans="2:33">
      <c r="B47" s="1" t="s">
        <v>30</v>
      </c>
    </row>
    <row r="48" spans="2:33">
      <c r="B48" s="1" t="s">
        <v>40</v>
      </c>
    </row>
    <row r="49" spans="2:33">
      <c r="B49" s="1" t="s">
        <v>42</v>
      </c>
    </row>
    <row r="50" spans="2:33">
      <c r="B50" s="1" t="s">
        <v>43</v>
      </c>
      <c r="C50" s="4"/>
      <c r="D50" s="4"/>
      <c r="E50" s="4"/>
      <c r="F50" s="4"/>
      <c r="G50" s="4"/>
      <c r="H50" s="4"/>
      <c r="I50" s="4"/>
      <c r="J50" s="4"/>
      <c r="K50" s="4"/>
      <c r="L50" s="4"/>
      <c r="M50" s="4"/>
      <c r="N50" s="4"/>
      <c r="O50" s="4"/>
      <c r="P50" s="4"/>
      <c r="Q50" s="4"/>
      <c r="R50" s="4"/>
      <c r="S50" s="4"/>
      <c r="T50" s="4"/>
      <c r="U50" s="4"/>
    </row>
    <row r="51" spans="2:33" s="2" customFormat="1" ht="14.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2:33" s="2" customFormat="1" ht="14.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2:33" s="2" customFormat="1" ht="14.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sheetData>
  <mergeCells count="70">
    <mergeCell ref="B40:I41"/>
    <mergeCell ref="J40:AG41"/>
    <mergeCell ref="B42:I43"/>
    <mergeCell ref="J42:AG43"/>
    <mergeCell ref="B44:E45"/>
    <mergeCell ref="F44:R45"/>
    <mergeCell ref="S44:X45"/>
    <mergeCell ref="Y44:AG45"/>
    <mergeCell ref="B32:I33"/>
    <mergeCell ref="J32:T33"/>
    <mergeCell ref="U32:AG33"/>
    <mergeCell ref="B34:C39"/>
    <mergeCell ref="D34:I35"/>
    <mergeCell ref="J34:AG35"/>
    <mergeCell ref="D36:I37"/>
    <mergeCell ref="J36:AG37"/>
    <mergeCell ref="D38:I39"/>
    <mergeCell ref="J38:AG39"/>
    <mergeCell ref="AE26:AG27"/>
    <mergeCell ref="AH28:AN29"/>
    <mergeCell ref="B30:I31"/>
    <mergeCell ref="J30:L31"/>
    <mergeCell ref="M30:T31"/>
    <mergeCell ref="U30:Y31"/>
    <mergeCell ref="Z30:AG31"/>
    <mergeCell ref="B28:I29"/>
    <mergeCell ref="J28:L29"/>
    <mergeCell ref="M28:T29"/>
    <mergeCell ref="U28:Y29"/>
    <mergeCell ref="Z28:AG29"/>
    <mergeCell ref="B26:L27"/>
    <mergeCell ref="M26:P27"/>
    <mergeCell ref="Q26:Q27"/>
    <mergeCell ref="R26:S27"/>
    <mergeCell ref="W26:W27"/>
    <mergeCell ref="X26:Y27"/>
    <mergeCell ref="Z26:AB27"/>
    <mergeCell ref="AC26:AD27"/>
    <mergeCell ref="T26:T27"/>
    <mergeCell ref="U26:V27"/>
    <mergeCell ref="AE24:AG25"/>
    <mergeCell ref="B18:I21"/>
    <mergeCell ref="J18:AG21"/>
    <mergeCell ref="B22:L23"/>
    <mergeCell ref="M22:AG23"/>
    <mergeCell ref="B24:L25"/>
    <mergeCell ref="M24:P25"/>
    <mergeCell ref="Q24:Q25"/>
    <mergeCell ref="R24:S25"/>
    <mergeCell ref="T24:T25"/>
    <mergeCell ref="U24:V25"/>
    <mergeCell ref="AC24:AD25"/>
    <mergeCell ref="W24:W25"/>
    <mergeCell ref="X24:Y25"/>
    <mergeCell ref="Z24:AB25"/>
    <mergeCell ref="B16:I17"/>
    <mergeCell ref="J16:Q17"/>
    <mergeCell ref="R16:Y17"/>
    <mergeCell ref="Z16:AG17"/>
    <mergeCell ref="B2:H3"/>
    <mergeCell ref="I2:N3"/>
    <mergeCell ref="O2:S3"/>
    <mergeCell ref="T2:X3"/>
    <mergeCell ref="Y2:AC3"/>
    <mergeCell ref="AD2:AG3"/>
    <mergeCell ref="B4:AG5"/>
    <mergeCell ref="W6:X6"/>
    <mergeCell ref="Y6:Z6"/>
    <mergeCell ref="AB6:AC6"/>
    <mergeCell ref="AE6:AF6"/>
  </mergeCells>
  <phoneticPr fontId="1"/>
  <dataValidations count="5">
    <dataValidation allowBlank="1" showInputMessage="1" showErrorMessage="1" prompt="使用承認書に記載された承認日をご記入ください。" sqref="J16:Q17" xr:uid="{00000000-0002-0000-0200-000000000000}"/>
    <dataValidation allowBlank="1" showInputMessage="1" showErrorMessage="1" prompt="使用承認書に記載された承認番号を記入してください。" sqref="Z16:AG17" xr:uid="{00000000-0002-0000-0200-000001000000}"/>
    <dataValidation allowBlank="1" showInputMessage="1" showErrorMessage="1" prompt="使用承認書と同じ内容をご記入ください。" sqref="J18:AG21" xr:uid="{00000000-0002-0000-0200-000002000000}"/>
    <dataValidation allowBlank="1" showInputMessage="1" showErrorMessage="1" prompt="使用する日にちごと使用時間をご記載ください。" sqref="M24:P27 AC24:AD27 X24:Y27 U24:V27 R24:S27" xr:uid="{00000000-0002-0000-0200-000003000000}"/>
    <dataValidation allowBlank="1" showInputMessage="1" showErrorMessage="1" prompt="使用日時が同じものにつきましてはまとめてご記載ください。" sqref="B24:L27" xr:uid="{00000000-0002-0000-0200-000004000000}"/>
  </dataValidations>
  <hyperlinks>
    <hyperlink ref="AH4" r:id="rId1" xr:uid="{00000000-0004-0000-0200-000000000000}"/>
  </hyperlinks>
  <pageMargins left="0.75" right="0.75" top="1" bottom="0.38" header="0.51200000000000001" footer="0.23"/>
  <pageSetup paperSize="9" scale="99"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87"/>
  <sheetViews>
    <sheetView workbookViewId="0">
      <pane ySplit="1" topLeftCell="A2" activePane="bottomLeft" state="frozen"/>
      <selection pane="bottomLeft" activeCell="J62" sqref="J62"/>
    </sheetView>
  </sheetViews>
  <sheetFormatPr defaultRowHeight="13.5"/>
  <cols>
    <col min="1" max="1" width="8.875" style="13"/>
    <col min="2" max="2" width="29.25" style="20" bestFit="1" customWidth="1"/>
    <col min="3" max="10" width="10.75" style="19" customWidth="1"/>
    <col min="11" max="11" width="2.75" customWidth="1"/>
    <col min="12" max="12" width="8.875" style="13"/>
    <col min="13" max="13" width="29.25" style="20" bestFit="1" customWidth="1"/>
    <col min="14" max="18" width="10.75" style="19" customWidth="1"/>
  </cols>
  <sheetData>
    <row r="1" spans="1:18" ht="33.75">
      <c r="A1" s="10" t="s">
        <v>234</v>
      </c>
      <c r="B1" s="11" t="s">
        <v>58</v>
      </c>
      <c r="C1" s="14" t="s">
        <v>235</v>
      </c>
      <c r="D1" s="15" t="s">
        <v>236</v>
      </c>
      <c r="E1" s="15" t="s">
        <v>237</v>
      </c>
      <c r="F1" s="15" t="s">
        <v>238</v>
      </c>
      <c r="G1" s="15" t="s">
        <v>239</v>
      </c>
      <c r="H1" s="15" t="s">
        <v>240</v>
      </c>
      <c r="I1" s="14" t="s">
        <v>241</v>
      </c>
      <c r="J1" s="14" t="s">
        <v>274</v>
      </c>
      <c r="L1" s="10" t="s">
        <v>234</v>
      </c>
      <c r="M1" s="11" t="s">
        <v>59</v>
      </c>
      <c r="N1" s="14" t="s">
        <v>235</v>
      </c>
      <c r="O1" s="15" t="s">
        <v>238</v>
      </c>
      <c r="P1" s="15" t="s">
        <v>239</v>
      </c>
      <c r="Q1" s="15" t="s">
        <v>240</v>
      </c>
      <c r="R1" s="14" t="s">
        <v>241</v>
      </c>
    </row>
    <row r="2" spans="1:18" ht="13.15" customHeight="1">
      <c r="A2" s="136" t="s">
        <v>60</v>
      </c>
      <c r="B2" s="10" t="s">
        <v>61</v>
      </c>
      <c r="C2" s="15">
        <v>6100</v>
      </c>
      <c r="D2" s="15" t="s">
        <v>242</v>
      </c>
      <c r="E2" s="15" t="s">
        <v>242</v>
      </c>
      <c r="F2" s="16">
        <v>24200</v>
      </c>
      <c r="G2" s="16">
        <v>24200</v>
      </c>
      <c r="H2" s="16">
        <v>29100</v>
      </c>
      <c r="I2" s="16">
        <v>7900</v>
      </c>
      <c r="J2" s="16">
        <v>7300</v>
      </c>
      <c r="L2" s="133" t="s">
        <v>243</v>
      </c>
      <c r="M2" s="10" t="s">
        <v>178</v>
      </c>
      <c r="N2" s="15" t="s">
        <v>242</v>
      </c>
      <c r="O2" s="16">
        <v>100</v>
      </c>
      <c r="P2" s="16">
        <v>100</v>
      </c>
      <c r="Q2" s="16">
        <v>100</v>
      </c>
      <c r="R2" s="16">
        <v>20</v>
      </c>
    </row>
    <row r="3" spans="1:18" ht="27">
      <c r="A3" s="136"/>
      <c r="B3" s="10" t="s">
        <v>64</v>
      </c>
      <c r="C3" s="15" t="s">
        <v>242</v>
      </c>
      <c r="D3" s="15" t="s">
        <v>242</v>
      </c>
      <c r="E3" s="15" t="s">
        <v>242</v>
      </c>
      <c r="F3" s="16">
        <v>6400</v>
      </c>
      <c r="G3" s="16">
        <v>6400</v>
      </c>
      <c r="H3" s="16">
        <v>7600</v>
      </c>
      <c r="I3" s="16">
        <v>2100</v>
      </c>
      <c r="J3" s="16" t="s">
        <v>242</v>
      </c>
      <c r="L3" s="134"/>
      <c r="M3" s="10" t="s">
        <v>180</v>
      </c>
      <c r="N3" s="15" t="s">
        <v>242</v>
      </c>
      <c r="O3" s="16">
        <v>400</v>
      </c>
      <c r="P3" s="16">
        <v>400</v>
      </c>
      <c r="Q3" s="16">
        <v>400</v>
      </c>
      <c r="R3" s="16">
        <v>90</v>
      </c>
    </row>
    <row r="4" spans="1:18" ht="27">
      <c r="A4" s="136"/>
      <c r="B4" s="10" t="s">
        <v>66</v>
      </c>
      <c r="C4" s="15" t="s">
        <v>242</v>
      </c>
      <c r="D4" s="15" t="s">
        <v>242</v>
      </c>
      <c r="E4" s="15" t="s">
        <v>242</v>
      </c>
      <c r="F4" s="16">
        <v>6400</v>
      </c>
      <c r="G4" s="16">
        <v>6400</v>
      </c>
      <c r="H4" s="16">
        <v>7700</v>
      </c>
      <c r="I4" s="16">
        <v>2100</v>
      </c>
      <c r="J4" s="16" t="s">
        <v>242</v>
      </c>
      <c r="L4" s="134"/>
      <c r="M4" s="10" t="s">
        <v>182</v>
      </c>
      <c r="N4" s="15" t="s">
        <v>242</v>
      </c>
      <c r="O4" s="16">
        <v>7400</v>
      </c>
      <c r="P4" s="16">
        <v>7400</v>
      </c>
      <c r="Q4" s="16">
        <v>7400</v>
      </c>
      <c r="R4" s="16">
        <v>1840</v>
      </c>
    </row>
    <row r="5" spans="1:18" ht="27">
      <c r="A5" s="136"/>
      <c r="B5" s="10" t="s">
        <v>68</v>
      </c>
      <c r="C5" s="15" t="s">
        <v>242</v>
      </c>
      <c r="D5" s="15" t="s">
        <v>242</v>
      </c>
      <c r="E5" s="15" t="s">
        <v>242</v>
      </c>
      <c r="F5" s="16">
        <v>18500</v>
      </c>
      <c r="G5" s="16">
        <v>18500</v>
      </c>
      <c r="H5" s="16">
        <v>22200</v>
      </c>
      <c r="I5" s="16">
        <v>6000</v>
      </c>
      <c r="J5" s="16" t="s">
        <v>242</v>
      </c>
      <c r="L5" s="134"/>
      <c r="M5" s="10" t="s">
        <v>184</v>
      </c>
      <c r="N5" s="15" t="s">
        <v>242</v>
      </c>
      <c r="O5" s="16">
        <v>400</v>
      </c>
      <c r="P5" s="16">
        <v>400</v>
      </c>
      <c r="Q5" s="16">
        <v>400</v>
      </c>
      <c r="R5" s="16">
        <v>90</v>
      </c>
    </row>
    <row r="6" spans="1:18" ht="27">
      <c r="A6" s="136"/>
      <c r="B6" s="10" t="s">
        <v>70</v>
      </c>
      <c r="C6" s="15" t="s">
        <v>242</v>
      </c>
      <c r="D6" s="15" t="s">
        <v>242</v>
      </c>
      <c r="E6" s="15" t="s">
        <v>242</v>
      </c>
      <c r="F6" s="16">
        <v>10500</v>
      </c>
      <c r="G6" s="16">
        <v>10500</v>
      </c>
      <c r="H6" s="16">
        <v>12600</v>
      </c>
      <c r="I6" s="16">
        <v>3400</v>
      </c>
      <c r="J6" s="16" t="s">
        <v>242</v>
      </c>
      <c r="L6" s="134"/>
      <c r="M6" s="10" t="s">
        <v>186</v>
      </c>
      <c r="N6" s="15" t="s">
        <v>242</v>
      </c>
      <c r="O6" s="16">
        <v>400</v>
      </c>
      <c r="P6" s="16">
        <v>400</v>
      </c>
      <c r="Q6" s="16">
        <v>400</v>
      </c>
      <c r="R6" s="16">
        <v>90</v>
      </c>
    </row>
    <row r="7" spans="1:18">
      <c r="A7" s="136"/>
      <c r="B7" s="10" t="s">
        <v>72</v>
      </c>
      <c r="C7" s="15" t="s">
        <v>242</v>
      </c>
      <c r="D7" s="15" t="s">
        <v>242</v>
      </c>
      <c r="E7" s="15" t="s">
        <v>242</v>
      </c>
      <c r="F7" s="16">
        <v>6300</v>
      </c>
      <c r="G7" s="16">
        <v>6300</v>
      </c>
      <c r="H7" s="16">
        <v>7500</v>
      </c>
      <c r="I7" s="16">
        <v>2100</v>
      </c>
      <c r="J7" s="16" t="s">
        <v>242</v>
      </c>
      <c r="L7" s="134"/>
      <c r="M7" s="10" t="s">
        <v>188</v>
      </c>
      <c r="N7" s="15" t="s">
        <v>242</v>
      </c>
      <c r="O7" s="16">
        <v>4700</v>
      </c>
      <c r="P7" s="16">
        <v>4700</v>
      </c>
      <c r="Q7" s="16">
        <v>4700</v>
      </c>
      <c r="R7" s="16">
        <v>1170</v>
      </c>
    </row>
    <row r="8" spans="1:18">
      <c r="A8" s="136"/>
      <c r="B8" s="10" t="s">
        <v>74</v>
      </c>
      <c r="C8" s="15">
        <v>4600</v>
      </c>
      <c r="D8" s="15" t="s">
        <v>242</v>
      </c>
      <c r="E8" s="15" t="s">
        <v>242</v>
      </c>
      <c r="F8" s="16">
        <v>18300</v>
      </c>
      <c r="G8" s="16">
        <v>18300</v>
      </c>
      <c r="H8" s="16">
        <v>22000</v>
      </c>
      <c r="I8" s="16">
        <v>6000</v>
      </c>
      <c r="J8" s="16">
        <v>5500</v>
      </c>
      <c r="L8" s="134"/>
      <c r="M8" s="10" t="s">
        <v>190</v>
      </c>
      <c r="N8" s="15" t="s">
        <v>242</v>
      </c>
      <c r="O8" s="16">
        <v>5000</v>
      </c>
      <c r="P8" s="16">
        <v>5000</v>
      </c>
      <c r="Q8" s="16">
        <v>5000</v>
      </c>
      <c r="R8" s="16">
        <v>1230</v>
      </c>
    </row>
    <row r="9" spans="1:18" ht="27">
      <c r="A9" s="136"/>
      <c r="B9" s="10" t="s">
        <v>76</v>
      </c>
      <c r="C9" s="15" t="s">
        <v>242</v>
      </c>
      <c r="D9" s="15" t="s">
        <v>242</v>
      </c>
      <c r="E9" s="15" t="s">
        <v>242</v>
      </c>
      <c r="F9" s="16">
        <v>6500</v>
      </c>
      <c r="G9" s="16">
        <v>6500</v>
      </c>
      <c r="H9" s="16">
        <v>7800</v>
      </c>
      <c r="I9" s="16">
        <v>2200</v>
      </c>
      <c r="J9" s="16" t="s">
        <v>242</v>
      </c>
      <c r="L9" s="134"/>
      <c r="M9" s="10" t="s">
        <v>245</v>
      </c>
      <c r="N9" s="15" t="s">
        <v>242</v>
      </c>
      <c r="O9" s="16">
        <v>100</v>
      </c>
      <c r="P9" s="16">
        <v>100</v>
      </c>
      <c r="Q9" s="16">
        <v>100</v>
      </c>
      <c r="R9" s="16">
        <v>20</v>
      </c>
    </row>
    <row r="10" spans="1:18" ht="27">
      <c r="A10" s="136"/>
      <c r="B10" s="10" t="s">
        <v>78</v>
      </c>
      <c r="C10" s="15" t="s">
        <v>242</v>
      </c>
      <c r="D10" s="15" t="s">
        <v>242</v>
      </c>
      <c r="E10" s="15" t="s">
        <v>242</v>
      </c>
      <c r="F10" s="16">
        <v>6600</v>
      </c>
      <c r="G10" s="16">
        <v>6600</v>
      </c>
      <c r="H10" s="16">
        <v>7900</v>
      </c>
      <c r="I10" s="16">
        <v>2200</v>
      </c>
      <c r="J10" s="16" t="s">
        <v>242</v>
      </c>
      <c r="L10" s="134"/>
      <c r="M10" s="10" t="s">
        <v>244</v>
      </c>
      <c r="N10" s="15" t="s">
        <v>242</v>
      </c>
      <c r="O10" s="16">
        <v>5900</v>
      </c>
      <c r="P10" s="16">
        <v>5900</v>
      </c>
      <c r="Q10" s="16">
        <v>5900</v>
      </c>
      <c r="R10" s="16">
        <v>1480</v>
      </c>
    </row>
    <row r="11" spans="1:18" ht="27">
      <c r="A11" s="136"/>
      <c r="B11" s="10" t="s">
        <v>80</v>
      </c>
      <c r="C11" s="15" t="s">
        <v>242</v>
      </c>
      <c r="D11" s="15" t="s">
        <v>242</v>
      </c>
      <c r="E11" s="15" t="s">
        <v>242</v>
      </c>
      <c r="F11" s="16">
        <v>19500</v>
      </c>
      <c r="G11" s="16">
        <v>19500</v>
      </c>
      <c r="H11" s="16">
        <v>23400</v>
      </c>
      <c r="I11" s="16">
        <v>6400</v>
      </c>
      <c r="J11" s="16" t="s">
        <v>242</v>
      </c>
      <c r="L11" s="134"/>
      <c r="M11" s="10" t="s">
        <v>246</v>
      </c>
      <c r="N11" s="15" t="s">
        <v>242</v>
      </c>
      <c r="O11" s="16">
        <v>5600</v>
      </c>
      <c r="P11" s="16">
        <v>5600</v>
      </c>
      <c r="Q11" s="16">
        <v>5600</v>
      </c>
      <c r="R11" s="16">
        <v>1400</v>
      </c>
    </row>
    <row r="12" spans="1:18" ht="27">
      <c r="A12" s="136"/>
      <c r="B12" s="10" t="s">
        <v>82</v>
      </c>
      <c r="C12" s="15" t="s">
        <v>242</v>
      </c>
      <c r="D12" s="15" t="s">
        <v>242</v>
      </c>
      <c r="E12" s="15" t="s">
        <v>242</v>
      </c>
      <c r="F12" s="16">
        <v>11000</v>
      </c>
      <c r="G12" s="16">
        <v>11000</v>
      </c>
      <c r="H12" s="16">
        <v>13200</v>
      </c>
      <c r="I12" s="16">
        <v>3600</v>
      </c>
      <c r="J12" s="16" t="s">
        <v>242</v>
      </c>
      <c r="L12" s="135"/>
      <c r="M12" s="10" t="s">
        <v>245</v>
      </c>
      <c r="N12" s="15" t="s">
        <v>242</v>
      </c>
      <c r="O12" s="16">
        <v>100</v>
      </c>
      <c r="P12" s="16">
        <v>100</v>
      </c>
      <c r="Q12" s="16">
        <v>100</v>
      </c>
      <c r="R12" s="16">
        <v>20</v>
      </c>
    </row>
    <row r="13" spans="1:18">
      <c r="A13" s="136"/>
      <c r="B13" s="10" t="s">
        <v>84</v>
      </c>
      <c r="C13" s="15" t="s">
        <v>242</v>
      </c>
      <c r="D13" s="15" t="s">
        <v>242</v>
      </c>
      <c r="E13" s="15" t="s">
        <v>242</v>
      </c>
      <c r="F13" s="16">
        <v>21900</v>
      </c>
      <c r="G13" s="16">
        <v>21900</v>
      </c>
      <c r="H13" s="16">
        <v>26300</v>
      </c>
      <c r="I13" s="16">
        <v>7100</v>
      </c>
      <c r="J13" s="16" t="s">
        <v>242</v>
      </c>
      <c r="L13" s="133" t="s">
        <v>62</v>
      </c>
      <c r="M13" s="11" t="s">
        <v>63</v>
      </c>
      <c r="N13" s="17">
        <v>12960</v>
      </c>
      <c r="O13" s="18">
        <f>N13*4</f>
        <v>51840</v>
      </c>
      <c r="P13" s="18">
        <f>N13*4</f>
        <v>51840</v>
      </c>
      <c r="Q13" s="18">
        <f>N13*4</f>
        <v>51840</v>
      </c>
      <c r="R13" s="18">
        <f t="shared" ref="R13:R75" si="0">N13</f>
        <v>12960</v>
      </c>
    </row>
    <row r="14" spans="1:18">
      <c r="A14" s="136"/>
      <c r="B14" s="10" t="s">
        <v>86</v>
      </c>
      <c r="C14" s="15" t="s">
        <v>242</v>
      </c>
      <c r="D14" s="15" t="s">
        <v>242</v>
      </c>
      <c r="E14" s="15" t="s">
        <v>242</v>
      </c>
      <c r="F14" s="16">
        <v>3300</v>
      </c>
      <c r="G14" s="16">
        <v>3300</v>
      </c>
      <c r="H14" s="16">
        <v>3900</v>
      </c>
      <c r="I14" s="16">
        <v>1100</v>
      </c>
      <c r="J14" s="16" t="s">
        <v>242</v>
      </c>
      <c r="L14" s="134"/>
      <c r="M14" s="11" t="s">
        <v>65</v>
      </c>
      <c r="N14" s="17">
        <v>2130</v>
      </c>
      <c r="O14" s="18">
        <f t="shared" ref="O14:O75" si="1">N14*4</f>
        <v>8520</v>
      </c>
      <c r="P14" s="18">
        <f t="shared" ref="P14:P75" si="2">N14*4</f>
        <v>8520</v>
      </c>
      <c r="Q14" s="18">
        <f t="shared" ref="Q14:Q75" si="3">N14*4</f>
        <v>8520</v>
      </c>
      <c r="R14" s="18">
        <f t="shared" si="0"/>
        <v>2130</v>
      </c>
    </row>
    <row r="15" spans="1:18" ht="27">
      <c r="A15" s="136"/>
      <c r="B15" s="10" t="s">
        <v>89</v>
      </c>
      <c r="C15" s="15" t="s">
        <v>242</v>
      </c>
      <c r="D15" s="15" t="s">
        <v>242</v>
      </c>
      <c r="E15" s="15" t="s">
        <v>242</v>
      </c>
      <c r="F15" s="16">
        <v>9000</v>
      </c>
      <c r="G15" s="16">
        <v>9000</v>
      </c>
      <c r="H15" s="16">
        <v>9000</v>
      </c>
      <c r="I15" s="16">
        <v>2260</v>
      </c>
      <c r="J15" s="16" t="s">
        <v>242</v>
      </c>
      <c r="L15" s="134"/>
      <c r="M15" s="11" t="s">
        <v>67</v>
      </c>
      <c r="N15" s="17">
        <v>1110</v>
      </c>
      <c r="O15" s="18">
        <f t="shared" si="1"/>
        <v>4440</v>
      </c>
      <c r="P15" s="18">
        <f t="shared" si="2"/>
        <v>4440</v>
      </c>
      <c r="Q15" s="18">
        <f t="shared" si="3"/>
        <v>4440</v>
      </c>
      <c r="R15" s="18">
        <f t="shared" si="0"/>
        <v>1110</v>
      </c>
    </row>
    <row r="16" spans="1:18" ht="27">
      <c r="A16" s="136"/>
      <c r="B16" s="10" t="s">
        <v>91</v>
      </c>
      <c r="C16" s="15" t="s">
        <v>242</v>
      </c>
      <c r="D16" s="15" t="s">
        <v>242</v>
      </c>
      <c r="E16" s="15" t="s">
        <v>242</v>
      </c>
      <c r="F16" s="16">
        <v>14900</v>
      </c>
      <c r="G16" s="16">
        <v>14900</v>
      </c>
      <c r="H16" s="16">
        <v>14900</v>
      </c>
      <c r="I16" s="16">
        <v>3730</v>
      </c>
      <c r="J16" s="16" t="s">
        <v>242</v>
      </c>
      <c r="L16" s="134"/>
      <c r="M16" s="11" t="s">
        <v>69</v>
      </c>
      <c r="N16" s="17">
        <v>140</v>
      </c>
      <c r="O16" s="18">
        <f t="shared" si="1"/>
        <v>560</v>
      </c>
      <c r="P16" s="18">
        <f t="shared" si="2"/>
        <v>560</v>
      </c>
      <c r="Q16" s="18">
        <f t="shared" si="3"/>
        <v>560</v>
      </c>
      <c r="R16" s="18">
        <f t="shared" si="0"/>
        <v>140</v>
      </c>
    </row>
    <row r="17" spans="1:18">
      <c r="A17" s="136"/>
      <c r="B17" s="10" t="s">
        <v>93</v>
      </c>
      <c r="C17" s="15" t="s">
        <v>242</v>
      </c>
      <c r="D17" s="15" t="s">
        <v>242</v>
      </c>
      <c r="E17" s="15" t="s">
        <v>242</v>
      </c>
      <c r="F17" s="16">
        <v>55600</v>
      </c>
      <c r="G17" s="16">
        <v>55600</v>
      </c>
      <c r="H17" s="16">
        <v>66700</v>
      </c>
      <c r="I17" s="16">
        <v>18100</v>
      </c>
      <c r="J17" s="16" t="s">
        <v>242</v>
      </c>
      <c r="L17" s="134"/>
      <c r="M17" s="11" t="s">
        <v>71</v>
      </c>
      <c r="N17" s="17">
        <v>180</v>
      </c>
      <c r="O17" s="18">
        <f t="shared" si="1"/>
        <v>720</v>
      </c>
      <c r="P17" s="18">
        <f t="shared" si="2"/>
        <v>720</v>
      </c>
      <c r="Q17" s="18">
        <f t="shared" si="3"/>
        <v>720</v>
      </c>
      <c r="R17" s="18">
        <f t="shared" si="0"/>
        <v>180</v>
      </c>
    </row>
    <row r="18" spans="1:18" ht="27">
      <c r="A18" s="136"/>
      <c r="B18" s="10" t="s">
        <v>95</v>
      </c>
      <c r="C18" s="15" t="s">
        <v>242</v>
      </c>
      <c r="D18" s="15" t="s">
        <v>242</v>
      </c>
      <c r="E18" s="15" t="s">
        <v>242</v>
      </c>
      <c r="F18" s="16">
        <v>29100</v>
      </c>
      <c r="G18" s="16">
        <v>29100</v>
      </c>
      <c r="H18" s="16">
        <v>34900</v>
      </c>
      <c r="I18" s="16">
        <v>9500</v>
      </c>
      <c r="J18" s="16" t="s">
        <v>242</v>
      </c>
      <c r="L18" s="134"/>
      <c r="M18" s="11" t="s">
        <v>73</v>
      </c>
      <c r="N18" s="17">
        <v>420</v>
      </c>
      <c r="O18" s="18">
        <f t="shared" si="1"/>
        <v>1680</v>
      </c>
      <c r="P18" s="18">
        <f t="shared" si="2"/>
        <v>1680</v>
      </c>
      <c r="Q18" s="18">
        <f t="shared" si="3"/>
        <v>1680</v>
      </c>
      <c r="R18" s="18">
        <f t="shared" si="0"/>
        <v>420</v>
      </c>
    </row>
    <row r="19" spans="1:18" ht="27">
      <c r="A19" s="136"/>
      <c r="B19" s="10" t="s">
        <v>97</v>
      </c>
      <c r="C19" s="15" t="s">
        <v>242</v>
      </c>
      <c r="D19" s="15" t="s">
        <v>242</v>
      </c>
      <c r="E19" s="15" t="s">
        <v>242</v>
      </c>
      <c r="F19" s="16">
        <v>20200</v>
      </c>
      <c r="G19" s="16">
        <v>20200</v>
      </c>
      <c r="H19" s="16">
        <v>24200</v>
      </c>
      <c r="I19" s="16">
        <v>6600</v>
      </c>
      <c r="J19" s="16" t="s">
        <v>242</v>
      </c>
      <c r="L19" s="134"/>
      <c r="M19" s="11" t="s">
        <v>75</v>
      </c>
      <c r="N19" s="17">
        <v>1850</v>
      </c>
      <c r="O19" s="18">
        <f t="shared" si="1"/>
        <v>7400</v>
      </c>
      <c r="P19" s="18">
        <f t="shared" si="2"/>
        <v>7400</v>
      </c>
      <c r="Q19" s="18">
        <f t="shared" si="3"/>
        <v>7400</v>
      </c>
      <c r="R19" s="18">
        <f t="shared" si="0"/>
        <v>1850</v>
      </c>
    </row>
    <row r="20" spans="1:18">
      <c r="A20" s="136"/>
      <c r="B20" s="10" t="s">
        <v>247</v>
      </c>
      <c r="C20" s="15" t="s">
        <v>242</v>
      </c>
      <c r="D20" s="15" t="s">
        <v>242</v>
      </c>
      <c r="E20" s="15" t="s">
        <v>242</v>
      </c>
      <c r="F20" s="16">
        <v>24200</v>
      </c>
      <c r="G20" s="16">
        <v>24200</v>
      </c>
      <c r="H20" s="16">
        <v>24200</v>
      </c>
      <c r="I20" s="16">
        <v>6040</v>
      </c>
      <c r="J20" s="16" t="s">
        <v>242</v>
      </c>
      <c r="L20" s="134"/>
      <c r="M20" s="11" t="s">
        <v>77</v>
      </c>
      <c r="N20" s="17">
        <v>1510</v>
      </c>
      <c r="O20" s="18">
        <f t="shared" si="1"/>
        <v>6040</v>
      </c>
      <c r="P20" s="18">
        <f t="shared" si="2"/>
        <v>6040</v>
      </c>
      <c r="Q20" s="18">
        <f t="shared" si="3"/>
        <v>6040</v>
      </c>
      <c r="R20" s="18">
        <f t="shared" si="0"/>
        <v>1510</v>
      </c>
    </row>
    <row r="21" spans="1:18">
      <c r="A21" s="136"/>
      <c r="B21" s="10" t="s">
        <v>99</v>
      </c>
      <c r="C21" s="15" t="s">
        <v>242</v>
      </c>
      <c r="D21" s="15" t="s">
        <v>242</v>
      </c>
      <c r="E21" s="15" t="s">
        <v>242</v>
      </c>
      <c r="F21" s="16">
        <v>185000</v>
      </c>
      <c r="G21" s="16">
        <v>185000</v>
      </c>
      <c r="H21" s="16">
        <v>222000</v>
      </c>
      <c r="I21" s="16">
        <v>60200</v>
      </c>
      <c r="J21" s="16" t="s">
        <v>242</v>
      </c>
      <c r="L21" s="134"/>
      <c r="M21" s="11" t="s">
        <v>79</v>
      </c>
      <c r="N21" s="17">
        <v>110</v>
      </c>
      <c r="O21" s="18">
        <f t="shared" si="1"/>
        <v>440</v>
      </c>
      <c r="P21" s="18">
        <f t="shared" si="2"/>
        <v>440</v>
      </c>
      <c r="Q21" s="18">
        <f t="shared" si="3"/>
        <v>440</v>
      </c>
      <c r="R21" s="18">
        <f t="shared" si="0"/>
        <v>110</v>
      </c>
    </row>
    <row r="22" spans="1:18">
      <c r="A22" s="136"/>
      <c r="B22" s="10" t="s">
        <v>248</v>
      </c>
      <c r="C22" s="15" t="s">
        <v>242</v>
      </c>
      <c r="D22" s="15" t="s">
        <v>242</v>
      </c>
      <c r="E22" s="15" t="s">
        <v>242</v>
      </c>
      <c r="F22" s="16">
        <v>51700</v>
      </c>
      <c r="G22" s="16">
        <v>51700</v>
      </c>
      <c r="H22" s="16">
        <v>51700</v>
      </c>
      <c r="I22" s="16">
        <v>12910</v>
      </c>
      <c r="J22" s="16" t="s">
        <v>242</v>
      </c>
      <c r="L22" s="134"/>
      <c r="M22" s="11" t="s">
        <v>81</v>
      </c>
      <c r="N22" s="17">
        <v>110</v>
      </c>
      <c r="O22" s="18">
        <f t="shared" si="1"/>
        <v>440</v>
      </c>
      <c r="P22" s="18">
        <f t="shared" si="2"/>
        <v>440</v>
      </c>
      <c r="Q22" s="18">
        <f t="shared" si="3"/>
        <v>440</v>
      </c>
      <c r="R22" s="18">
        <f t="shared" si="0"/>
        <v>110</v>
      </c>
    </row>
    <row r="23" spans="1:18">
      <c r="A23" s="136"/>
      <c r="B23" s="10" t="s">
        <v>249</v>
      </c>
      <c r="C23" s="15" t="s">
        <v>242</v>
      </c>
      <c r="D23" s="15" t="s">
        <v>242</v>
      </c>
      <c r="E23" s="15" t="s">
        <v>242</v>
      </c>
      <c r="F23" s="16">
        <v>1200</v>
      </c>
      <c r="G23" s="16">
        <v>1200</v>
      </c>
      <c r="H23" s="16">
        <v>1200</v>
      </c>
      <c r="I23" s="16">
        <v>290</v>
      </c>
      <c r="J23" s="16" t="s">
        <v>242</v>
      </c>
      <c r="L23" s="134"/>
      <c r="M23" s="11" t="s">
        <v>83</v>
      </c>
      <c r="N23" s="17">
        <v>920</v>
      </c>
      <c r="O23" s="18">
        <f t="shared" si="1"/>
        <v>3680</v>
      </c>
      <c r="P23" s="18">
        <f t="shared" si="2"/>
        <v>3680</v>
      </c>
      <c r="Q23" s="18">
        <f t="shared" si="3"/>
        <v>3680</v>
      </c>
      <c r="R23" s="18">
        <f t="shared" si="0"/>
        <v>920</v>
      </c>
    </row>
    <row r="24" spans="1:18">
      <c r="A24" s="136"/>
      <c r="B24" s="10" t="s">
        <v>101</v>
      </c>
      <c r="C24" s="15" t="s">
        <v>242</v>
      </c>
      <c r="D24" s="15" t="s">
        <v>242</v>
      </c>
      <c r="E24" s="15" t="s">
        <v>242</v>
      </c>
      <c r="F24" s="16">
        <v>13100</v>
      </c>
      <c r="G24" s="16">
        <v>13100</v>
      </c>
      <c r="H24" s="16">
        <v>15700</v>
      </c>
      <c r="I24" s="16">
        <v>4300</v>
      </c>
      <c r="J24" s="16" t="s">
        <v>242</v>
      </c>
      <c r="L24" s="134"/>
      <c r="M24" s="11" t="s">
        <v>85</v>
      </c>
      <c r="N24" s="17">
        <v>1780</v>
      </c>
      <c r="O24" s="18">
        <f t="shared" si="1"/>
        <v>7120</v>
      </c>
      <c r="P24" s="18">
        <f t="shared" si="2"/>
        <v>7120</v>
      </c>
      <c r="Q24" s="18">
        <f t="shared" si="3"/>
        <v>7120</v>
      </c>
      <c r="R24" s="18">
        <f t="shared" si="0"/>
        <v>1780</v>
      </c>
    </row>
    <row r="25" spans="1:18" ht="13.15" customHeight="1">
      <c r="A25" s="137" t="s">
        <v>103</v>
      </c>
      <c r="B25" s="10" t="s">
        <v>104</v>
      </c>
      <c r="C25" s="15" t="s">
        <v>242</v>
      </c>
      <c r="D25" s="15" t="s">
        <v>242</v>
      </c>
      <c r="E25" s="15" t="s">
        <v>242</v>
      </c>
      <c r="F25" s="16">
        <v>14900</v>
      </c>
      <c r="G25" s="16">
        <v>14900</v>
      </c>
      <c r="H25" s="16">
        <v>17800</v>
      </c>
      <c r="I25" s="16">
        <v>4900</v>
      </c>
      <c r="J25" s="16" t="s">
        <v>242</v>
      </c>
      <c r="L25" s="134"/>
      <c r="M25" s="11" t="s">
        <v>250</v>
      </c>
      <c r="N25" s="17">
        <v>11620</v>
      </c>
      <c r="O25" s="18">
        <f t="shared" si="1"/>
        <v>46480</v>
      </c>
      <c r="P25" s="18">
        <f t="shared" si="2"/>
        <v>46480</v>
      </c>
      <c r="Q25" s="18">
        <f t="shared" si="3"/>
        <v>46480</v>
      </c>
      <c r="R25" s="18">
        <f t="shared" si="0"/>
        <v>11620</v>
      </c>
    </row>
    <row r="26" spans="1:18" ht="27">
      <c r="A26" s="137"/>
      <c r="B26" s="10" t="s">
        <v>106</v>
      </c>
      <c r="C26" s="15" t="s">
        <v>242</v>
      </c>
      <c r="D26" s="15" t="s">
        <v>242</v>
      </c>
      <c r="E26" s="15" t="s">
        <v>242</v>
      </c>
      <c r="F26" s="16">
        <v>11000</v>
      </c>
      <c r="G26" s="16">
        <v>11000</v>
      </c>
      <c r="H26" s="16">
        <v>13200</v>
      </c>
      <c r="I26" s="16">
        <v>3600</v>
      </c>
      <c r="J26" s="16" t="s">
        <v>242</v>
      </c>
      <c r="L26" s="135"/>
      <c r="M26" s="11" t="s">
        <v>251</v>
      </c>
      <c r="N26" s="17">
        <v>1120</v>
      </c>
      <c r="O26" s="18">
        <f t="shared" si="1"/>
        <v>4480</v>
      </c>
      <c r="P26" s="18">
        <f t="shared" si="2"/>
        <v>4480</v>
      </c>
      <c r="Q26" s="18">
        <f t="shared" si="3"/>
        <v>4480</v>
      </c>
      <c r="R26" s="18">
        <f t="shared" si="0"/>
        <v>1120</v>
      </c>
    </row>
    <row r="27" spans="1:18" ht="27">
      <c r="A27" s="137"/>
      <c r="B27" s="10" t="s">
        <v>108</v>
      </c>
      <c r="C27" s="15" t="s">
        <v>242</v>
      </c>
      <c r="D27" s="15" t="s">
        <v>242</v>
      </c>
      <c r="E27" s="15" t="s">
        <v>242</v>
      </c>
      <c r="F27" s="16">
        <v>72100</v>
      </c>
      <c r="G27" s="16">
        <v>72100</v>
      </c>
      <c r="H27" s="16">
        <v>86500</v>
      </c>
      <c r="I27" s="16">
        <v>23500</v>
      </c>
      <c r="J27" s="16" t="s">
        <v>242</v>
      </c>
      <c r="L27" s="133" t="s">
        <v>87</v>
      </c>
      <c r="M27" s="11" t="s">
        <v>88</v>
      </c>
      <c r="N27" s="17">
        <v>4460</v>
      </c>
      <c r="O27" s="18">
        <f t="shared" si="1"/>
        <v>17840</v>
      </c>
      <c r="P27" s="18">
        <f t="shared" si="2"/>
        <v>17840</v>
      </c>
      <c r="Q27" s="18">
        <f t="shared" si="3"/>
        <v>17840</v>
      </c>
      <c r="R27" s="18">
        <f t="shared" si="0"/>
        <v>4460</v>
      </c>
    </row>
    <row r="28" spans="1:18" ht="27">
      <c r="A28" s="137"/>
      <c r="B28" s="10" t="s">
        <v>252</v>
      </c>
      <c r="C28" s="15" t="s">
        <v>242</v>
      </c>
      <c r="D28" s="15" t="s">
        <v>242</v>
      </c>
      <c r="E28" s="15" t="s">
        <v>242</v>
      </c>
      <c r="F28" s="16">
        <v>15100</v>
      </c>
      <c r="G28" s="16">
        <v>15100</v>
      </c>
      <c r="H28" s="16">
        <v>15100</v>
      </c>
      <c r="I28" s="16">
        <v>3770</v>
      </c>
      <c r="J28" s="16" t="s">
        <v>242</v>
      </c>
      <c r="L28" s="134"/>
      <c r="M28" s="11" t="s">
        <v>90</v>
      </c>
      <c r="N28" s="17">
        <v>980</v>
      </c>
      <c r="O28" s="18">
        <f t="shared" si="1"/>
        <v>3920</v>
      </c>
      <c r="P28" s="18">
        <f t="shared" si="2"/>
        <v>3920</v>
      </c>
      <c r="Q28" s="18">
        <f t="shared" si="3"/>
        <v>3920</v>
      </c>
      <c r="R28" s="18">
        <f t="shared" si="0"/>
        <v>980</v>
      </c>
    </row>
    <row r="29" spans="1:18">
      <c r="A29" s="137"/>
      <c r="B29" s="10" t="s">
        <v>253</v>
      </c>
      <c r="C29" s="15" t="s">
        <v>242</v>
      </c>
      <c r="D29" s="15" t="s">
        <v>242</v>
      </c>
      <c r="E29" s="15" t="s">
        <v>242</v>
      </c>
      <c r="F29" s="16">
        <v>5600</v>
      </c>
      <c r="G29" s="16">
        <v>5600</v>
      </c>
      <c r="H29" s="16">
        <v>5600</v>
      </c>
      <c r="I29" s="16">
        <v>1400</v>
      </c>
      <c r="J29" s="16" t="s">
        <v>242</v>
      </c>
      <c r="L29" s="134"/>
      <c r="M29" s="11" t="s">
        <v>92</v>
      </c>
      <c r="N29" s="17">
        <v>1190</v>
      </c>
      <c r="O29" s="18">
        <f t="shared" si="1"/>
        <v>4760</v>
      </c>
      <c r="P29" s="18">
        <f t="shared" si="2"/>
        <v>4760</v>
      </c>
      <c r="Q29" s="18">
        <f t="shared" si="3"/>
        <v>4760</v>
      </c>
      <c r="R29" s="18">
        <f t="shared" si="0"/>
        <v>1190</v>
      </c>
    </row>
    <row r="30" spans="1:18">
      <c r="A30" s="137"/>
      <c r="B30" s="10" t="s">
        <v>254</v>
      </c>
      <c r="C30" s="15" t="s">
        <v>242</v>
      </c>
      <c r="D30" s="15" t="s">
        <v>242</v>
      </c>
      <c r="E30" s="15" t="s">
        <v>242</v>
      </c>
      <c r="F30" s="16">
        <v>17100</v>
      </c>
      <c r="G30" s="16">
        <v>17100</v>
      </c>
      <c r="H30" s="16">
        <v>17100</v>
      </c>
      <c r="I30" s="16">
        <v>4270</v>
      </c>
      <c r="J30" s="16" t="s">
        <v>242</v>
      </c>
      <c r="L30" s="134"/>
      <c r="M30" s="11" t="s">
        <v>94</v>
      </c>
      <c r="N30" s="17">
        <v>1960</v>
      </c>
      <c r="O30" s="18">
        <f t="shared" si="1"/>
        <v>7840</v>
      </c>
      <c r="P30" s="18">
        <f t="shared" si="2"/>
        <v>7840</v>
      </c>
      <c r="Q30" s="18">
        <f t="shared" si="3"/>
        <v>7840</v>
      </c>
      <c r="R30" s="18">
        <f t="shared" si="0"/>
        <v>1960</v>
      </c>
    </row>
    <row r="31" spans="1:18">
      <c r="A31" s="137"/>
      <c r="B31" s="10" t="s">
        <v>255</v>
      </c>
      <c r="C31" s="15" t="s">
        <v>242</v>
      </c>
      <c r="D31" s="15" t="s">
        <v>242</v>
      </c>
      <c r="E31" s="15" t="s">
        <v>242</v>
      </c>
      <c r="F31" s="16">
        <v>52100</v>
      </c>
      <c r="G31" s="16">
        <v>52100</v>
      </c>
      <c r="H31" s="16">
        <v>52100</v>
      </c>
      <c r="I31" s="16">
        <v>13020</v>
      </c>
      <c r="J31" s="16" t="s">
        <v>242</v>
      </c>
      <c r="L31" s="134"/>
      <c r="M31" s="11" t="s">
        <v>96</v>
      </c>
      <c r="N31" s="17">
        <v>140</v>
      </c>
      <c r="O31" s="18">
        <f t="shared" si="1"/>
        <v>560</v>
      </c>
      <c r="P31" s="18">
        <f t="shared" si="2"/>
        <v>560</v>
      </c>
      <c r="Q31" s="18">
        <f t="shared" si="3"/>
        <v>560</v>
      </c>
      <c r="R31" s="18">
        <f t="shared" si="0"/>
        <v>140</v>
      </c>
    </row>
    <row r="32" spans="1:18" ht="27">
      <c r="A32" s="137"/>
      <c r="B32" s="10" t="s">
        <v>111</v>
      </c>
      <c r="C32" s="15" t="s">
        <v>242</v>
      </c>
      <c r="D32" s="15" t="s">
        <v>242</v>
      </c>
      <c r="E32" s="15" t="s">
        <v>242</v>
      </c>
      <c r="F32" s="16">
        <v>11000</v>
      </c>
      <c r="G32" s="16">
        <v>11000</v>
      </c>
      <c r="H32" s="16">
        <v>13200</v>
      </c>
      <c r="I32" s="16">
        <v>3600</v>
      </c>
      <c r="J32" s="16" t="s">
        <v>242</v>
      </c>
      <c r="L32" s="134"/>
      <c r="M32" s="11" t="s">
        <v>98</v>
      </c>
      <c r="N32" s="17">
        <v>770</v>
      </c>
      <c r="O32" s="18">
        <f t="shared" si="1"/>
        <v>3080</v>
      </c>
      <c r="P32" s="18">
        <f t="shared" si="2"/>
        <v>3080</v>
      </c>
      <c r="Q32" s="18">
        <f t="shared" si="3"/>
        <v>3080</v>
      </c>
      <c r="R32" s="18">
        <f t="shared" si="0"/>
        <v>770</v>
      </c>
    </row>
    <row r="33" spans="1:18" ht="27">
      <c r="A33" s="137"/>
      <c r="B33" s="10" t="s">
        <v>112</v>
      </c>
      <c r="C33" s="15" t="s">
        <v>242</v>
      </c>
      <c r="D33" s="15" t="s">
        <v>242</v>
      </c>
      <c r="E33" s="15" t="s">
        <v>242</v>
      </c>
      <c r="F33" s="16">
        <v>28000</v>
      </c>
      <c r="G33" s="16">
        <v>28000</v>
      </c>
      <c r="H33" s="16">
        <v>33600</v>
      </c>
      <c r="I33" s="16">
        <v>9100</v>
      </c>
      <c r="J33" s="16" t="s">
        <v>242</v>
      </c>
      <c r="L33" s="134"/>
      <c r="M33" s="11" t="s">
        <v>100</v>
      </c>
      <c r="N33" s="17">
        <v>1040</v>
      </c>
      <c r="O33" s="18">
        <f t="shared" si="1"/>
        <v>4160</v>
      </c>
      <c r="P33" s="18">
        <f t="shared" si="2"/>
        <v>4160</v>
      </c>
      <c r="Q33" s="18">
        <f t="shared" si="3"/>
        <v>4160</v>
      </c>
      <c r="R33" s="18">
        <f t="shared" si="0"/>
        <v>1040</v>
      </c>
    </row>
    <row r="34" spans="1:18" ht="27">
      <c r="A34" s="137"/>
      <c r="B34" s="10" t="s">
        <v>256</v>
      </c>
      <c r="C34" s="15" t="s">
        <v>242</v>
      </c>
      <c r="D34" s="15" t="s">
        <v>242</v>
      </c>
      <c r="E34" s="15" t="s">
        <v>242</v>
      </c>
      <c r="F34" s="16">
        <v>3200</v>
      </c>
      <c r="G34" s="16">
        <v>3200</v>
      </c>
      <c r="H34" s="16">
        <v>3200</v>
      </c>
      <c r="I34" s="16">
        <v>790</v>
      </c>
      <c r="J34" s="16" t="s">
        <v>242</v>
      </c>
      <c r="L34" s="134"/>
      <c r="M34" s="11" t="s">
        <v>102</v>
      </c>
      <c r="N34" s="17">
        <v>200</v>
      </c>
      <c r="O34" s="18">
        <f t="shared" si="1"/>
        <v>800</v>
      </c>
      <c r="P34" s="18">
        <f t="shared" si="2"/>
        <v>800</v>
      </c>
      <c r="Q34" s="18">
        <f t="shared" si="3"/>
        <v>800</v>
      </c>
      <c r="R34" s="18">
        <f t="shared" si="0"/>
        <v>200</v>
      </c>
    </row>
    <row r="35" spans="1:18" ht="27">
      <c r="A35" s="137"/>
      <c r="B35" s="10" t="s">
        <v>113</v>
      </c>
      <c r="C35" s="15">
        <v>1300</v>
      </c>
      <c r="D35" s="15" t="s">
        <v>242</v>
      </c>
      <c r="E35" s="15" t="s">
        <v>242</v>
      </c>
      <c r="F35" s="16">
        <f>C35*4</f>
        <v>5200</v>
      </c>
      <c r="G35" s="16">
        <f>C35*4</f>
        <v>5200</v>
      </c>
      <c r="H35" s="16">
        <f>C35*4</f>
        <v>5200</v>
      </c>
      <c r="I35" s="16">
        <v>1300</v>
      </c>
      <c r="J35" s="16" t="s">
        <v>242</v>
      </c>
      <c r="L35" s="134"/>
      <c r="M35" s="11" t="s">
        <v>105</v>
      </c>
      <c r="N35" s="17">
        <v>4140</v>
      </c>
      <c r="O35" s="18">
        <f t="shared" si="1"/>
        <v>16560</v>
      </c>
      <c r="P35" s="18">
        <f t="shared" si="2"/>
        <v>16560</v>
      </c>
      <c r="Q35" s="18">
        <f t="shared" si="3"/>
        <v>16560</v>
      </c>
      <c r="R35" s="18">
        <f t="shared" si="0"/>
        <v>4140</v>
      </c>
    </row>
    <row r="36" spans="1:18" ht="27">
      <c r="A36" s="137"/>
      <c r="B36" s="10" t="s">
        <v>114</v>
      </c>
      <c r="C36" s="15" t="s">
        <v>242</v>
      </c>
      <c r="D36" s="15" t="s">
        <v>242</v>
      </c>
      <c r="E36" s="15" t="s">
        <v>242</v>
      </c>
      <c r="F36" s="16">
        <v>3000</v>
      </c>
      <c r="G36" s="16">
        <v>3000</v>
      </c>
      <c r="H36" s="16">
        <v>3500</v>
      </c>
      <c r="I36" s="16">
        <v>1000</v>
      </c>
      <c r="J36" s="16" t="s">
        <v>242</v>
      </c>
      <c r="L36" s="134"/>
      <c r="M36" s="11" t="s">
        <v>107</v>
      </c>
      <c r="N36" s="17">
        <v>130</v>
      </c>
      <c r="O36" s="18">
        <f t="shared" si="1"/>
        <v>520</v>
      </c>
      <c r="P36" s="18">
        <f t="shared" si="2"/>
        <v>520</v>
      </c>
      <c r="Q36" s="18">
        <f t="shared" si="3"/>
        <v>520</v>
      </c>
      <c r="R36" s="18">
        <f t="shared" si="0"/>
        <v>130</v>
      </c>
    </row>
    <row r="37" spans="1:18" ht="13.15" customHeight="1">
      <c r="A37" s="138" t="s">
        <v>117</v>
      </c>
      <c r="B37" s="10" t="s">
        <v>118</v>
      </c>
      <c r="C37" s="15" t="s">
        <v>242</v>
      </c>
      <c r="D37" s="15" t="s">
        <v>242</v>
      </c>
      <c r="E37" s="15" t="s">
        <v>242</v>
      </c>
      <c r="F37" s="16">
        <v>29700</v>
      </c>
      <c r="G37" s="16">
        <v>29700</v>
      </c>
      <c r="H37" s="16">
        <v>35600</v>
      </c>
      <c r="I37" s="16">
        <v>9700</v>
      </c>
      <c r="J37" s="16" t="s">
        <v>242</v>
      </c>
      <c r="L37" s="134"/>
      <c r="M37" s="11" t="s">
        <v>109</v>
      </c>
      <c r="N37" s="17">
        <v>140</v>
      </c>
      <c r="O37" s="18">
        <f t="shared" si="1"/>
        <v>560</v>
      </c>
      <c r="P37" s="18">
        <f t="shared" si="2"/>
        <v>560</v>
      </c>
      <c r="Q37" s="18">
        <f t="shared" si="3"/>
        <v>560</v>
      </c>
      <c r="R37" s="18">
        <f t="shared" si="0"/>
        <v>140</v>
      </c>
    </row>
    <row r="38" spans="1:18">
      <c r="A38" s="138"/>
      <c r="B38" s="10" t="s">
        <v>120</v>
      </c>
      <c r="C38" s="15" t="s">
        <v>242</v>
      </c>
      <c r="D38" s="15" t="s">
        <v>242</v>
      </c>
      <c r="E38" s="15" t="s">
        <v>242</v>
      </c>
      <c r="F38" s="16">
        <v>26400</v>
      </c>
      <c r="G38" s="16">
        <v>26400</v>
      </c>
      <c r="H38" s="16">
        <v>31700</v>
      </c>
      <c r="I38" s="16">
        <v>8600</v>
      </c>
      <c r="J38" s="16" t="s">
        <v>242</v>
      </c>
      <c r="L38" s="134"/>
      <c r="M38" s="11" t="s">
        <v>110</v>
      </c>
      <c r="N38" s="17">
        <v>190</v>
      </c>
      <c r="O38" s="18">
        <f t="shared" si="1"/>
        <v>760</v>
      </c>
      <c r="P38" s="18">
        <f t="shared" si="2"/>
        <v>760</v>
      </c>
      <c r="Q38" s="18">
        <f t="shared" si="3"/>
        <v>760</v>
      </c>
      <c r="R38" s="18">
        <f t="shared" si="0"/>
        <v>190</v>
      </c>
    </row>
    <row r="39" spans="1:18">
      <c r="A39" s="138"/>
      <c r="B39" s="10" t="s">
        <v>123</v>
      </c>
      <c r="C39" s="15" t="s">
        <v>242</v>
      </c>
      <c r="D39" s="15" t="s">
        <v>242</v>
      </c>
      <c r="E39" s="15" t="s">
        <v>242</v>
      </c>
      <c r="F39" s="16">
        <v>14100</v>
      </c>
      <c r="G39" s="16">
        <v>14100</v>
      </c>
      <c r="H39" s="16">
        <v>16900</v>
      </c>
      <c r="I39" s="16">
        <v>4600</v>
      </c>
      <c r="J39" s="16" t="s">
        <v>242</v>
      </c>
      <c r="L39" s="134"/>
      <c r="M39" s="11" t="s">
        <v>257</v>
      </c>
      <c r="N39" s="17">
        <v>260</v>
      </c>
      <c r="O39" s="18">
        <f t="shared" si="1"/>
        <v>1040</v>
      </c>
      <c r="P39" s="18">
        <f t="shared" si="2"/>
        <v>1040</v>
      </c>
      <c r="Q39" s="18">
        <f t="shared" si="3"/>
        <v>1040</v>
      </c>
      <c r="R39" s="18">
        <f t="shared" si="0"/>
        <v>260</v>
      </c>
    </row>
    <row r="40" spans="1:18">
      <c r="A40" s="138"/>
      <c r="B40" s="10" t="s">
        <v>125</v>
      </c>
      <c r="C40" s="15" t="s">
        <v>242</v>
      </c>
      <c r="D40" s="15" t="s">
        <v>242</v>
      </c>
      <c r="E40" s="15" t="s">
        <v>242</v>
      </c>
      <c r="F40" s="16">
        <v>28200</v>
      </c>
      <c r="G40" s="16">
        <v>28200</v>
      </c>
      <c r="H40" s="16">
        <v>33800</v>
      </c>
      <c r="I40" s="16">
        <f>I39*2</f>
        <v>9200</v>
      </c>
      <c r="J40" s="16" t="s">
        <v>242</v>
      </c>
      <c r="L40" s="134"/>
      <c r="M40" s="11" t="s">
        <v>258</v>
      </c>
      <c r="N40" s="17">
        <v>3350</v>
      </c>
      <c r="O40" s="18">
        <f t="shared" si="1"/>
        <v>13400</v>
      </c>
      <c r="P40" s="18">
        <f t="shared" si="2"/>
        <v>13400</v>
      </c>
      <c r="Q40" s="18">
        <f t="shared" si="3"/>
        <v>13400</v>
      </c>
      <c r="R40" s="18">
        <f t="shared" si="0"/>
        <v>3350</v>
      </c>
    </row>
    <row r="41" spans="1:18">
      <c r="A41" s="138"/>
      <c r="B41" s="10" t="s">
        <v>127</v>
      </c>
      <c r="C41" s="15" t="s">
        <v>242</v>
      </c>
      <c r="D41" s="15" t="s">
        <v>242</v>
      </c>
      <c r="E41" s="15" t="s">
        <v>242</v>
      </c>
      <c r="F41" s="16">
        <v>13900</v>
      </c>
      <c r="G41" s="16">
        <v>13900</v>
      </c>
      <c r="H41" s="16">
        <v>16700</v>
      </c>
      <c r="I41" s="16">
        <v>4600</v>
      </c>
      <c r="J41" s="16" t="s">
        <v>242</v>
      </c>
      <c r="L41" s="134"/>
      <c r="M41" s="11" t="s">
        <v>259</v>
      </c>
      <c r="N41" s="17">
        <v>1950</v>
      </c>
      <c r="O41" s="18">
        <f t="shared" si="1"/>
        <v>7800</v>
      </c>
      <c r="P41" s="18">
        <f t="shared" si="2"/>
        <v>7800</v>
      </c>
      <c r="Q41" s="18">
        <f t="shared" si="3"/>
        <v>7800</v>
      </c>
      <c r="R41" s="18">
        <f t="shared" si="0"/>
        <v>1950</v>
      </c>
    </row>
    <row r="42" spans="1:18">
      <c r="A42" s="138"/>
      <c r="B42" s="10" t="s">
        <v>129</v>
      </c>
      <c r="C42" s="15" t="s">
        <v>242</v>
      </c>
      <c r="D42" s="15" t="s">
        <v>242</v>
      </c>
      <c r="E42" s="15" t="s">
        <v>242</v>
      </c>
      <c r="F42" s="16">
        <v>10900</v>
      </c>
      <c r="G42" s="16">
        <v>10900</v>
      </c>
      <c r="H42" s="16">
        <v>13100</v>
      </c>
      <c r="I42" s="16">
        <v>3600</v>
      </c>
      <c r="J42" s="16" t="s">
        <v>242</v>
      </c>
      <c r="L42" s="134"/>
      <c r="M42" s="11" t="s">
        <v>260</v>
      </c>
      <c r="N42" s="17">
        <v>850</v>
      </c>
      <c r="O42" s="18">
        <f t="shared" si="1"/>
        <v>3400</v>
      </c>
      <c r="P42" s="18">
        <f t="shared" si="2"/>
        <v>3400</v>
      </c>
      <c r="Q42" s="18">
        <f t="shared" si="3"/>
        <v>3400</v>
      </c>
      <c r="R42" s="18">
        <f t="shared" si="0"/>
        <v>850</v>
      </c>
    </row>
    <row r="43" spans="1:18">
      <c r="A43" s="138"/>
      <c r="B43" s="10" t="s">
        <v>132</v>
      </c>
      <c r="C43" s="15" t="s">
        <v>242</v>
      </c>
      <c r="D43" s="15" t="s">
        <v>242</v>
      </c>
      <c r="E43" s="15" t="s">
        <v>242</v>
      </c>
      <c r="F43" s="16">
        <v>10200</v>
      </c>
      <c r="G43" s="16">
        <v>10200</v>
      </c>
      <c r="H43" s="16">
        <v>12300</v>
      </c>
      <c r="I43" s="16">
        <v>3400</v>
      </c>
      <c r="J43" s="16" t="s">
        <v>242</v>
      </c>
      <c r="L43" s="134"/>
      <c r="M43" s="11" t="s">
        <v>261</v>
      </c>
      <c r="N43" s="17">
        <v>3160</v>
      </c>
      <c r="O43" s="18">
        <f t="shared" si="1"/>
        <v>12640</v>
      </c>
      <c r="P43" s="18">
        <f t="shared" si="2"/>
        <v>12640</v>
      </c>
      <c r="Q43" s="18">
        <f t="shared" si="3"/>
        <v>12640</v>
      </c>
      <c r="R43" s="18">
        <f t="shared" si="0"/>
        <v>3160</v>
      </c>
    </row>
    <row r="44" spans="1:18">
      <c r="A44" s="138"/>
      <c r="B44" s="10" t="s">
        <v>134</v>
      </c>
      <c r="C44" s="15" t="s">
        <v>242</v>
      </c>
      <c r="D44" s="15" t="s">
        <v>242</v>
      </c>
      <c r="E44" s="15" t="s">
        <v>242</v>
      </c>
      <c r="F44" s="16">
        <v>16800</v>
      </c>
      <c r="G44" s="16">
        <v>16800</v>
      </c>
      <c r="H44" s="16">
        <v>20200</v>
      </c>
      <c r="I44" s="16">
        <v>5500</v>
      </c>
      <c r="J44" s="16" t="s">
        <v>242</v>
      </c>
      <c r="L44" s="134"/>
      <c r="M44" s="11" t="s">
        <v>262</v>
      </c>
      <c r="N44" s="17">
        <v>2000</v>
      </c>
      <c r="O44" s="18">
        <f t="shared" si="1"/>
        <v>8000</v>
      </c>
      <c r="P44" s="18">
        <f t="shared" si="2"/>
        <v>8000</v>
      </c>
      <c r="Q44" s="18">
        <f t="shared" si="3"/>
        <v>8000</v>
      </c>
      <c r="R44" s="18">
        <f t="shared" si="0"/>
        <v>2000</v>
      </c>
    </row>
    <row r="45" spans="1:18">
      <c r="A45" s="138"/>
      <c r="B45" s="10" t="s">
        <v>137</v>
      </c>
      <c r="C45" s="15" t="s">
        <v>242</v>
      </c>
      <c r="D45" s="15" t="s">
        <v>242</v>
      </c>
      <c r="E45" s="15" t="s">
        <v>242</v>
      </c>
      <c r="F45" s="16">
        <v>30500</v>
      </c>
      <c r="G45" s="16">
        <v>30500</v>
      </c>
      <c r="H45" s="16">
        <v>36500</v>
      </c>
      <c r="I45" s="16">
        <v>9900</v>
      </c>
      <c r="J45" s="16" t="s">
        <v>242</v>
      </c>
      <c r="L45" s="135"/>
      <c r="M45" s="11" t="s">
        <v>263</v>
      </c>
      <c r="N45" s="17">
        <v>240</v>
      </c>
      <c r="O45" s="18">
        <f t="shared" si="1"/>
        <v>960</v>
      </c>
      <c r="P45" s="18">
        <f t="shared" si="2"/>
        <v>960</v>
      </c>
      <c r="Q45" s="18">
        <f t="shared" si="3"/>
        <v>960</v>
      </c>
      <c r="R45" s="18">
        <f t="shared" si="0"/>
        <v>240</v>
      </c>
    </row>
    <row r="46" spans="1:18" ht="27">
      <c r="A46" s="138"/>
      <c r="B46" s="10" t="s">
        <v>139</v>
      </c>
      <c r="C46" s="15" t="s">
        <v>242</v>
      </c>
      <c r="D46" s="15" t="s">
        <v>242</v>
      </c>
      <c r="E46" s="15" t="s">
        <v>242</v>
      </c>
      <c r="F46" s="16">
        <v>9500</v>
      </c>
      <c r="G46" s="16">
        <v>9500</v>
      </c>
      <c r="H46" s="16">
        <v>11400</v>
      </c>
      <c r="I46" s="16">
        <v>3100</v>
      </c>
      <c r="J46" s="16" t="s">
        <v>242</v>
      </c>
      <c r="L46" s="132" t="s">
        <v>121</v>
      </c>
      <c r="M46" s="11" t="s">
        <v>115</v>
      </c>
      <c r="N46" s="17">
        <v>14450</v>
      </c>
      <c r="O46" s="18">
        <f t="shared" si="1"/>
        <v>57800</v>
      </c>
      <c r="P46" s="18">
        <f t="shared" si="2"/>
        <v>57800</v>
      </c>
      <c r="Q46" s="18">
        <f t="shared" si="3"/>
        <v>57800</v>
      </c>
      <c r="R46" s="18">
        <f t="shared" si="0"/>
        <v>14450</v>
      </c>
    </row>
    <row r="47" spans="1:18" ht="27">
      <c r="A47" s="138"/>
      <c r="B47" s="10" t="s">
        <v>141</v>
      </c>
      <c r="C47" s="15" t="s">
        <v>242</v>
      </c>
      <c r="D47" s="15" t="s">
        <v>242</v>
      </c>
      <c r="E47" s="15" t="s">
        <v>242</v>
      </c>
      <c r="F47" s="16">
        <v>5800</v>
      </c>
      <c r="G47" s="16">
        <v>5800</v>
      </c>
      <c r="H47" s="16">
        <v>7000</v>
      </c>
      <c r="I47" s="16">
        <v>1900</v>
      </c>
      <c r="J47" s="16" t="s">
        <v>242</v>
      </c>
      <c r="L47" s="132"/>
      <c r="M47" s="11" t="s">
        <v>116</v>
      </c>
      <c r="N47" s="17">
        <v>7680</v>
      </c>
      <c r="O47" s="18">
        <f t="shared" si="1"/>
        <v>30720</v>
      </c>
      <c r="P47" s="18">
        <f t="shared" si="2"/>
        <v>30720</v>
      </c>
      <c r="Q47" s="18">
        <f t="shared" si="3"/>
        <v>30720</v>
      </c>
      <c r="R47" s="18">
        <f t="shared" si="0"/>
        <v>7680</v>
      </c>
    </row>
    <row r="48" spans="1:18" ht="27">
      <c r="A48" s="138"/>
      <c r="B48" s="10" t="s">
        <v>144</v>
      </c>
      <c r="C48" s="15" t="s">
        <v>242</v>
      </c>
      <c r="D48" s="15" t="s">
        <v>242</v>
      </c>
      <c r="E48" s="15" t="s">
        <v>242</v>
      </c>
      <c r="F48" s="16">
        <v>6000</v>
      </c>
      <c r="G48" s="16">
        <v>6000</v>
      </c>
      <c r="H48" s="16">
        <v>7200</v>
      </c>
      <c r="I48" s="16">
        <v>2000</v>
      </c>
      <c r="J48" s="16" t="s">
        <v>242</v>
      </c>
      <c r="L48" s="132"/>
      <c r="M48" s="11" t="s">
        <v>119</v>
      </c>
      <c r="N48" s="17">
        <v>1070</v>
      </c>
      <c r="O48" s="18">
        <f t="shared" si="1"/>
        <v>4280</v>
      </c>
      <c r="P48" s="18">
        <f t="shared" si="2"/>
        <v>4280</v>
      </c>
      <c r="Q48" s="18">
        <f t="shared" si="3"/>
        <v>4280</v>
      </c>
      <c r="R48" s="18">
        <f t="shared" si="0"/>
        <v>1070</v>
      </c>
    </row>
    <row r="49" spans="1:18" ht="27">
      <c r="A49" s="138"/>
      <c r="B49" s="10" t="s">
        <v>146</v>
      </c>
      <c r="C49" s="15" t="s">
        <v>242</v>
      </c>
      <c r="D49" s="15">
        <v>224700</v>
      </c>
      <c r="E49" s="15">
        <v>9900</v>
      </c>
      <c r="F49" s="16" t="s">
        <v>242</v>
      </c>
      <c r="G49" s="16" t="s">
        <v>242</v>
      </c>
      <c r="H49" s="16" t="s">
        <v>242</v>
      </c>
      <c r="I49" s="16" t="s">
        <v>242</v>
      </c>
      <c r="J49" s="16" t="s">
        <v>242</v>
      </c>
      <c r="L49" s="132"/>
      <c r="M49" s="11" t="s">
        <v>122</v>
      </c>
      <c r="N49" s="17">
        <v>2690</v>
      </c>
      <c r="O49" s="18">
        <f t="shared" si="1"/>
        <v>10760</v>
      </c>
      <c r="P49" s="18">
        <f t="shared" si="2"/>
        <v>10760</v>
      </c>
      <c r="Q49" s="18">
        <f t="shared" si="3"/>
        <v>10760</v>
      </c>
      <c r="R49" s="18">
        <f t="shared" si="0"/>
        <v>2690</v>
      </c>
    </row>
    <row r="50" spans="1:18" ht="27">
      <c r="A50" s="138"/>
      <c r="B50" s="10" t="s">
        <v>148</v>
      </c>
      <c r="C50" s="15" t="s">
        <v>242</v>
      </c>
      <c r="D50" s="15">
        <v>160800</v>
      </c>
      <c r="E50" s="15">
        <v>7800</v>
      </c>
      <c r="F50" s="16" t="s">
        <v>242</v>
      </c>
      <c r="G50" s="16" t="s">
        <v>242</v>
      </c>
      <c r="H50" s="16" t="s">
        <v>242</v>
      </c>
      <c r="I50" s="16" t="s">
        <v>242</v>
      </c>
      <c r="J50" s="16" t="s">
        <v>242</v>
      </c>
      <c r="L50" s="132"/>
      <c r="M50" s="11" t="s">
        <v>264</v>
      </c>
      <c r="N50" s="17">
        <v>4410</v>
      </c>
      <c r="O50" s="18">
        <f t="shared" si="1"/>
        <v>17640</v>
      </c>
      <c r="P50" s="18">
        <f t="shared" si="2"/>
        <v>17640</v>
      </c>
      <c r="Q50" s="18">
        <f t="shared" si="3"/>
        <v>17640</v>
      </c>
      <c r="R50" s="18">
        <f t="shared" si="0"/>
        <v>4410</v>
      </c>
    </row>
    <row r="51" spans="1:18" ht="27">
      <c r="A51" s="138"/>
      <c r="B51" s="10" t="s">
        <v>150</v>
      </c>
      <c r="C51" s="15" t="s">
        <v>242</v>
      </c>
      <c r="D51" s="15">
        <v>142700</v>
      </c>
      <c r="E51" s="15">
        <v>7200</v>
      </c>
      <c r="F51" s="16" t="s">
        <v>242</v>
      </c>
      <c r="G51" s="16" t="s">
        <v>242</v>
      </c>
      <c r="H51" s="16" t="s">
        <v>242</v>
      </c>
      <c r="I51" s="16" t="s">
        <v>242</v>
      </c>
      <c r="J51" s="16" t="s">
        <v>242</v>
      </c>
      <c r="L51" s="132" t="s">
        <v>130</v>
      </c>
      <c r="M51" s="11" t="s">
        <v>124</v>
      </c>
      <c r="N51" s="17">
        <v>400</v>
      </c>
      <c r="O51" s="18">
        <f t="shared" si="1"/>
        <v>1600</v>
      </c>
      <c r="P51" s="18">
        <f t="shared" si="2"/>
        <v>1600</v>
      </c>
      <c r="Q51" s="18">
        <f t="shared" si="3"/>
        <v>1600</v>
      </c>
      <c r="R51" s="18">
        <f t="shared" si="0"/>
        <v>400</v>
      </c>
    </row>
    <row r="52" spans="1:18" ht="27">
      <c r="A52" s="138"/>
      <c r="B52" s="10" t="s">
        <v>152</v>
      </c>
      <c r="C52" s="15" t="s">
        <v>242</v>
      </c>
      <c r="D52" s="15">
        <v>99200</v>
      </c>
      <c r="E52" s="15">
        <v>5700</v>
      </c>
      <c r="F52" s="16" t="s">
        <v>242</v>
      </c>
      <c r="G52" s="16" t="s">
        <v>242</v>
      </c>
      <c r="H52" s="16" t="s">
        <v>242</v>
      </c>
      <c r="I52" s="16" t="s">
        <v>242</v>
      </c>
      <c r="J52" s="16" t="s">
        <v>242</v>
      </c>
      <c r="L52" s="132"/>
      <c r="M52" s="11" t="s">
        <v>126</v>
      </c>
      <c r="N52" s="17">
        <v>940</v>
      </c>
      <c r="O52" s="18">
        <f t="shared" si="1"/>
        <v>3760</v>
      </c>
      <c r="P52" s="18">
        <f t="shared" si="2"/>
        <v>3760</v>
      </c>
      <c r="Q52" s="18">
        <f t="shared" si="3"/>
        <v>3760</v>
      </c>
      <c r="R52" s="18">
        <f t="shared" si="0"/>
        <v>940</v>
      </c>
    </row>
    <row r="53" spans="1:18" ht="27">
      <c r="A53" s="138"/>
      <c r="B53" s="10" t="s">
        <v>154</v>
      </c>
      <c r="C53" s="15" t="s">
        <v>242</v>
      </c>
      <c r="D53" s="15" t="s">
        <v>242</v>
      </c>
      <c r="E53" s="15" t="s">
        <v>242</v>
      </c>
      <c r="F53" s="16">
        <v>15800</v>
      </c>
      <c r="G53" s="16">
        <v>15800</v>
      </c>
      <c r="H53" s="16">
        <v>18900</v>
      </c>
      <c r="I53" s="16">
        <v>5200</v>
      </c>
      <c r="J53" s="16" t="s">
        <v>242</v>
      </c>
      <c r="L53" s="132" t="s">
        <v>135</v>
      </c>
      <c r="M53" s="11" t="s">
        <v>128</v>
      </c>
      <c r="N53" s="17">
        <v>530</v>
      </c>
      <c r="O53" s="18">
        <f t="shared" si="1"/>
        <v>2120</v>
      </c>
      <c r="P53" s="18">
        <f t="shared" si="2"/>
        <v>2120</v>
      </c>
      <c r="Q53" s="18">
        <f t="shared" si="3"/>
        <v>2120</v>
      </c>
      <c r="R53" s="18">
        <f t="shared" si="0"/>
        <v>530</v>
      </c>
    </row>
    <row r="54" spans="1:18" ht="27">
      <c r="A54" s="138"/>
      <c r="B54" s="10" t="s">
        <v>156</v>
      </c>
      <c r="C54" s="15" t="s">
        <v>242</v>
      </c>
      <c r="D54" s="15" t="s">
        <v>242</v>
      </c>
      <c r="E54" s="15" t="s">
        <v>242</v>
      </c>
      <c r="F54" s="16">
        <v>3500</v>
      </c>
      <c r="G54" s="16">
        <v>3500</v>
      </c>
      <c r="H54" s="16">
        <v>4200</v>
      </c>
      <c r="I54" s="16">
        <v>1200</v>
      </c>
      <c r="J54" s="16" t="s">
        <v>242</v>
      </c>
      <c r="L54" s="132"/>
      <c r="M54" s="11" t="s">
        <v>131</v>
      </c>
      <c r="N54" s="17">
        <v>420</v>
      </c>
      <c r="O54" s="18">
        <f t="shared" si="1"/>
        <v>1680</v>
      </c>
      <c r="P54" s="18">
        <f t="shared" si="2"/>
        <v>1680</v>
      </c>
      <c r="Q54" s="18">
        <f t="shared" si="3"/>
        <v>1680</v>
      </c>
      <c r="R54" s="18">
        <f t="shared" si="0"/>
        <v>420</v>
      </c>
    </row>
    <row r="55" spans="1:18">
      <c r="A55" s="138"/>
      <c r="B55" s="10" t="s">
        <v>159</v>
      </c>
      <c r="C55" s="15" t="s">
        <v>242</v>
      </c>
      <c r="D55" s="15" t="s">
        <v>242</v>
      </c>
      <c r="E55" s="15" t="s">
        <v>242</v>
      </c>
      <c r="F55" s="16">
        <v>21000</v>
      </c>
      <c r="G55" s="16">
        <v>21000</v>
      </c>
      <c r="H55" s="16">
        <v>25100</v>
      </c>
      <c r="I55" s="16">
        <v>6800</v>
      </c>
      <c r="J55" s="16" t="s">
        <v>242</v>
      </c>
      <c r="L55" s="132"/>
      <c r="M55" s="11" t="s">
        <v>133</v>
      </c>
      <c r="N55" s="17">
        <v>2320</v>
      </c>
      <c r="O55" s="18">
        <f t="shared" si="1"/>
        <v>9280</v>
      </c>
      <c r="P55" s="18">
        <f t="shared" si="2"/>
        <v>9280</v>
      </c>
      <c r="Q55" s="18">
        <f t="shared" si="3"/>
        <v>9280</v>
      </c>
      <c r="R55" s="18">
        <f t="shared" si="0"/>
        <v>2320</v>
      </c>
    </row>
    <row r="56" spans="1:18" ht="27">
      <c r="A56" s="138"/>
      <c r="B56" s="10" t="s">
        <v>161</v>
      </c>
      <c r="C56" s="15" t="s">
        <v>242</v>
      </c>
      <c r="D56" s="15" t="s">
        <v>242</v>
      </c>
      <c r="E56" s="15" t="s">
        <v>242</v>
      </c>
      <c r="F56" s="16">
        <v>3600</v>
      </c>
      <c r="G56" s="16">
        <v>3600</v>
      </c>
      <c r="H56" s="16">
        <v>4300</v>
      </c>
      <c r="I56" s="16">
        <v>1200</v>
      </c>
      <c r="J56" s="16" t="s">
        <v>242</v>
      </c>
      <c r="L56" s="132" t="s">
        <v>142</v>
      </c>
      <c r="M56" s="11" t="s">
        <v>136</v>
      </c>
      <c r="N56" s="17">
        <v>9040</v>
      </c>
      <c r="O56" s="18">
        <f t="shared" si="1"/>
        <v>36160</v>
      </c>
      <c r="P56" s="18">
        <f t="shared" si="2"/>
        <v>36160</v>
      </c>
      <c r="Q56" s="18">
        <f t="shared" si="3"/>
        <v>36160</v>
      </c>
      <c r="R56" s="18">
        <f t="shared" si="0"/>
        <v>9040</v>
      </c>
    </row>
    <row r="57" spans="1:18" ht="27">
      <c r="A57" s="138"/>
      <c r="B57" s="10" t="s">
        <v>163</v>
      </c>
      <c r="C57" s="15" t="s">
        <v>242</v>
      </c>
      <c r="D57" s="15" t="s">
        <v>242</v>
      </c>
      <c r="E57" s="15" t="s">
        <v>242</v>
      </c>
      <c r="F57" s="16">
        <v>3000</v>
      </c>
      <c r="G57" s="16">
        <v>3000</v>
      </c>
      <c r="H57" s="16">
        <v>3600</v>
      </c>
      <c r="I57" s="16">
        <v>1000</v>
      </c>
      <c r="J57" s="16" t="s">
        <v>242</v>
      </c>
      <c r="L57" s="132"/>
      <c r="M57" s="11" t="s">
        <v>138</v>
      </c>
      <c r="N57" s="17">
        <v>7270</v>
      </c>
      <c r="O57" s="18">
        <f t="shared" si="1"/>
        <v>29080</v>
      </c>
      <c r="P57" s="18">
        <f t="shared" si="2"/>
        <v>29080</v>
      </c>
      <c r="Q57" s="18">
        <f t="shared" si="3"/>
        <v>29080</v>
      </c>
      <c r="R57" s="18">
        <f t="shared" si="0"/>
        <v>7270</v>
      </c>
    </row>
    <row r="58" spans="1:18" ht="27">
      <c r="A58" s="138"/>
      <c r="B58" s="10" t="s">
        <v>165</v>
      </c>
      <c r="C58" s="15" t="s">
        <v>242</v>
      </c>
      <c r="D58" s="15" t="s">
        <v>242</v>
      </c>
      <c r="E58" s="15" t="s">
        <v>242</v>
      </c>
      <c r="F58" s="16">
        <v>3900</v>
      </c>
      <c r="G58" s="16">
        <v>3900</v>
      </c>
      <c r="H58" s="16">
        <v>4700</v>
      </c>
      <c r="I58" s="16">
        <v>1300</v>
      </c>
      <c r="J58" s="16" t="s">
        <v>242</v>
      </c>
      <c r="L58" s="132"/>
      <c r="M58" s="11" t="s">
        <v>140</v>
      </c>
      <c r="N58" s="17">
        <v>8940</v>
      </c>
      <c r="O58" s="18">
        <f t="shared" si="1"/>
        <v>35760</v>
      </c>
      <c r="P58" s="18">
        <f t="shared" si="2"/>
        <v>35760</v>
      </c>
      <c r="Q58" s="18">
        <f t="shared" si="3"/>
        <v>35760</v>
      </c>
      <c r="R58" s="18">
        <f t="shared" si="0"/>
        <v>8940</v>
      </c>
    </row>
    <row r="59" spans="1:18" ht="27">
      <c r="A59" s="138"/>
      <c r="B59" s="10" t="s">
        <v>167</v>
      </c>
      <c r="C59" s="15" t="s">
        <v>242</v>
      </c>
      <c r="D59" s="15" t="s">
        <v>242</v>
      </c>
      <c r="E59" s="15" t="s">
        <v>242</v>
      </c>
      <c r="F59" s="16">
        <v>13900</v>
      </c>
      <c r="G59" s="16">
        <v>13900</v>
      </c>
      <c r="H59" s="16">
        <v>16700</v>
      </c>
      <c r="I59" s="16">
        <v>4600</v>
      </c>
      <c r="J59" s="16" t="s">
        <v>242</v>
      </c>
      <c r="L59" s="132"/>
      <c r="M59" s="11" t="s">
        <v>143</v>
      </c>
      <c r="N59" s="17">
        <v>2750</v>
      </c>
      <c r="O59" s="18">
        <f t="shared" si="1"/>
        <v>11000</v>
      </c>
      <c r="P59" s="18">
        <f t="shared" si="2"/>
        <v>11000</v>
      </c>
      <c r="Q59" s="18">
        <f t="shared" si="3"/>
        <v>11000</v>
      </c>
      <c r="R59" s="18">
        <f t="shared" si="0"/>
        <v>2750</v>
      </c>
    </row>
    <row r="60" spans="1:18" ht="27">
      <c r="A60" s="138"/>
      <c r="B60" s="10" t="s">
        <v>169</v>
      </c>
      <c r="C60" s="15" t="s">
        <v>242</v>
      </c>
      <c r="D60" s="15" t="s">
        <v>242</v>
      </c>
      <c r="E60" s="15" t="s">
        <v>242</v>
      </c>
      <c r="F60" s="16">
        <v>3700</v>
      </c>
      <c r="G60" s="16">
        <v>3700</v>
      </c>
      <c r="H60" s="16">
        <v>4400</v>
      </c>
      <c r="I60" s="16">
        <v>1200</v>
      </c>
      <c r="J60" s="16" t="s">
        <v>242</v>
      </c>
      <c r="L60" s="132"/>
      <c r="M60" s="11" t="s">
        <v>145</v>
      </c>
      <c r="N60" s="17">
        <v>5370</v>
      </c>
      <c r="O60" s="18">
        <f t="shared" si="1"/>
        <v>21480</v>
      </c>
      <c r="P60" s="18">
        <f t="shared" si="2"/>
        <v>21480</v>
      </c>
      <c r="Q60" s="18">
        <f t="shared" si="3"/>
        <v>21480</v>
      </c>
      <c r="R60" s="18">
        <f t="shared" si="0"/>
        <v>5370</v>
      </c>
    </row>
    <row r="61" spans="1:18" ht="27">
      <c r="A61" s="138"/>
      <c r="B61" s="10" t="s">
        <v>171</v>
      </c>
      <c r="C61" s="15" t="s">
        <v>242</v>
      </c>
      <c r="D61" s="15" t="s">
        <v>242</v>
      </c>
      <c r="E61" s="15" t="s">
        <v>242</v>
      </c>
      <c r="F61" s="16">
        <v>5100</v>
      </c>
      <c r="G61" s="16">
        <v>5100</v>
      </c>
      <c r="H61" s="16">
        <v>6200</v>
      </c>
      <c r="I61" s="16">
        <v>1700</v>
      </c>
      <c r="J61" s="16" t="s">
        <v>242</v>
      </c>
      <c r="L61" s="132"/>
      <c r="M61" s="11" t="s">
        <v>147</v>
      </c>
      <c r="N61" s="17">
        <v>4170</v>
      </c>
      <c r="O61" s="18">
        <f t="shared" si="1"/>
        <v>16680</v>
      </c>
      <c r="P61" s="18">
        <f t="shared" si="2"/>
        <v>16680</v>
      </c>
      <c r="Q61" s="18">
        <f t="shared" si="3"/>
        <v>16680</v>
      </c>
      <c r="R61" s="18">
        <f t="shared" si="0"/>
        <v>4170</v>
      </c>
    </row>
    <row r="62" spans="1:18" ht="13.15" customHeight="1">
      <c r="A62" s="132" t="s">
        <v>173</v>
      </c>
      <c r="B62" s="11" t="s">
        <v>265</v>
      </c>
      <c r="C62" s="18" t="s">
        <v>242</v>
      </c>
      <c r="D62" s="18" t="s">
        <v>242</v>
      </c>
      <c r="E62" s="18" t="s">
        <v>242</v>
      </c>
      <c r="F62" s="18">
        <v>14100</v>
      </c>
      <c r="G62" s="18">
        <v>14100</v>
      </c>
      <c r="H62" s="18">
        <v>17000</v>
      </c>
      <c r="I62" s="18">
        <v>4600</v>
      </c>
      <c r="J62" s="18">
        <v>4300</v>
      </c>
      <c r="L62" s="132"/>
      <c r="M62" s="11" t="s">
        <v>149</v>
      </c>
      <c r="N62" s="17">
        <v>8800</v>
      </c>
      <c r="O62" s="18">
        <f t="shared" si="1"/>
        <v>35200</v>
      </c>
      <c r="P62" s="18">
        <f t="shared" si="2"/>
        <v>35200</v>
      </c>
      <c r="Q62" s="18">
        <f t="shared" si="3"/>
        <v>35200</v>
      </c>
      <c r="R62" s="18">
        <f t="shared" si="0"/>
        <v>8800</v>
      </c>
    </row>
    <row r="63" spans="1:18" ht="27">
      <c r="A63" s="132"/>
      <c r="B63" s="10" t="s">
        <v>175</v>
      </c>
      <c r="C63" s="17" t="s">
        <v>242</v>
      </c>
      <c r="D63" s="17" t="s">
        <v>242</v>
      </c>
      <c r="E63" s="17" t="s">
        <v>242</v>
      </c>
      <c r="F63" s="18">
        <v>19000</v>
      </c>
      <c r="G63" s="18">
        <v>19000</v>
      </c>
      <c r="H63" s="18">
        <v>22700</v>
      </c>
      <c r="I63" s="18">
        <v>6200</v>
      </c>
      <c r="J63" s="18">
        <v>5700</v>
      </c>
      <c r="L63" s="132" t="s">
        <v>157</v>
      </c>
      <c r="M63" s="11" t="s">
        <v>151</v>
      </c>
      <c r="N63" s="17">
        <v>4490</v>
      </c>
      <c r="O63" s="18">
        <f t="shared" si="1"/>
        <v>17960</v>
      </c>
      <c r="P63" s="18">
        <f t="shared" si="2"/>
        <v>17960</v>
      </c>
      <c r="Q63" s="18">
        <f t="shared" si="3"/>
        <v>17960</v>
      </c>
      <c r="R63" s="18">
        <f t="shared" si="0"/>
        <v>4490</v>
      </c>
    </row>
    <row r="64" spans="1:18">
      <c r="A64" s="132"/>
      <c r="B64" s="11" t="s">
        <v>177</v>
      </c>
      <c r="C64" s="18" t="s">
        <v>242</v>
      </c>
      <c r="D64" s="18" t="s">
        <v>242</v>
      </c>
      <c r="E64" s="18" t="s">
        <v>242</v>
      </c>
      <c r="F64" s="18">
        <v>5600</v>
      </c>
      <c r="G64" s="18">
        <v>5600</v>
      </c>
      <c r="H64" s="18">
        <v>6700</v>
      </c>
      <c r="I64" s="18">
        <v>1800</v>
      </c>
      <c r="J64" s="18">
        <v>1700</v>
      </c>
      <c r="L64" s="132"/>
      <c r="M64" s="11" t="s">
        <v>153</v>
      </c>
      <c r="N64" s="17">
        <v>3280</v>
      </c>
      <c r="O64" s="18">
        <f t="shared" si="1"/>
        <v>13120</v>
      </c>
      <c r="P64" s="18">
        <f t="shared" si="2"/>
        <v>13120</v>
      </c>
      <c r="Q64" s="18">
        <f t="shared" si="3"/>
        <v>13120</v>
      </c>
      <c r="R64" s="18">
        <f t="shared" si="0"/>
        <v>3280</v>
      </c>
    </row>
    <row r="65" spans="1:18">
      <c r="A65" s="132"/>
      <c r="B65" s="11" t="s">
        <v>179</v>
      </c>
      <c r="C65" s="18" t="s">
        <v>242</v>
      </c>
      <c r="D65" s="18" t="s">
        <v>242</v>
      </c>
      <c r="E65" s="18" t="s">
        <v>242</v>
      </c>
      <c r="F65" s="18">
        <v>5400</v>
      </c>
      <c r="G65" s="18">
        <v>5400</v>
      </c>
      <c r="H65" s="18">
        <v>6500</v>
      </c>
      <c r="I65" s="18">
        <v>1800</v>
      </c>
      <c r="J65" s="18">
        <v>1700</v>
      </c>
      <c r="L65" s="132"/>
      <c r="M65" s="11" t="s">
        <v>155</v>
      </c>
      <c r="N65" s="17">
        <v>380</v>
      </c>
      <c r="O65" s="18">
        <f t="shared" si="1"/>
        <v>1520</v>
      </c>
      <c r="P65" s="18">
        <f t="shared" si="2"/>
        <v>1520</v>
      </c>
      <c r="Q65" s="18">
        <f t="shared" si="3"/>
        <v>1520</v>
      </c>
      <c r="R65" s="18">
        <f t="shared" si="0"/>
        <v>380</v>
      </c>
    </row>
    <row r="66" spans="1:18">
      <c r="A66" s="132"/>
      <c r="B66" s="11" t="s">
        <v>181</v>
      </c>
      <c r="C66" s="18" t="s">
        <v>242</v>
      </c>
      <c r="D66" s="18" t="s">
        <v>242</v>
      </c>
      <c r="E66" s="18" t="s">
        <v>242</v>
      </c>
      <c r="F66" s="18">
        <v>5400</v>
      </c>
      <c r="G66" s="18">
        <v>5400</v>
      </c>
      <c r="H66" s="18">
        <v>6500</v>
      </c>
      <c r="I66" s="18">
        <v>1800</v>
      </c>
      <c r="J66" s="18">
        <v>1700</v>
      </c>
      <c r="L66" s="132"/>
      <c r="M66" s="11" t="s">
        <v>158</v>
      </c>
      <c r="N66" s="17">
        <v>2180</v>
      </c>
      <c r="O66" s="18">
        <f t="shared" si="1"/>
        <v>8720</v>
      </c>
      <c r="P66" s="18">
        <f t="shared" si="2"/>
        <v>8720</v>
      </c>
      <c r="Q66" s="18">
        <f t="shared" si="3"/>
        <v>8720</v>
      </c>
      <c r="R66" s="18">
        <f t="shared" si="0"/>
        <v>2180</v>
      </c>
    </row>
    <row r="67" spans="1:18">
      <c r="A67" s="132"/>
      <c r="B67" s="11" t="s">
        <v>183</v>
      </c>
      <c r="C67" s="18" t="s">
        <v>242</v>
      </c>
      <c r="D67" s="18">
        <v>91300</v>
      </c>
      <c r="E67" s="18" t="s">
        <v>242</v>
      </c>
      <c r="F67" s="18">
        <v>5500</v>
      </c>
      <c r="G67" s="18">
        <v>5500</v>
      </c>
      <c r="H67" s="18">
        <v>6600</v>
      </c>
      <c r="I67" s="18">
        <v>1800</v>
      </c>
      <c r="J67" s="18" t="s">
        <v>242</v>
      </c>
      <c r="L67" s="132"/>
      <c r="M67" s="11" t="s">
        <v>160</v>
      </c>
      <c r="N67" s="17">
        <v>770</v>
      </c>
      <c r="O67" s="18">
        <f t="shared" si="1"/>
        <v>3080</v>
      </c>
      <c r="P67" s="18">
        <f t="shared" si="2"/>
        <v>3080</v>
      </c>
      <c r="Q67" s="18">
        <f t="shared" si="3"/>
        <v>3080</v>
      </c>
      <c r="R67" s="18">
        <f t="shared" si="0"/>
        <v>770</v>
      </c>
    </row>
    <row r="68" spans="1:18">
      <c r="A68" s="132"/>
      <c r="B68" s="11" t="s">
        <v>185</v>
      </c>
      <c r="C68" s="18" t="s">
        <v>242</v>
      </c>
      <c r="D68" s="18">
        <v>93300</v>
      </c>
      <c r="E68" s="18" t="s">
        <v>242</v>
      </c>
      <c r="F68" s="18">
        <v>5500</v>
      </c>
      <c r="G68" s="18">
        <v>5500</v>
      </c>
      <c r="H68" s="18">
        <v>6600</v>
      </c>
      <c r="I68" s="18">
        <v>1800</v>
      </c>
      <c r="J68" s="18" t="s">
        <v>242</v>
      </c>
      <c r="L68" s="132"/>
      <c r="M68" s="11" t="s">
        <v>162</v>
      </c>
      <c r="N68" s="17">
        <v>300</v>
      </c>
      <c r="O68" s="18">
        <f t="shared" si="1"/>
        <v>1200</v>
      </c>
      <c r="P68" s="18">
        <f t="shared" si="2"/>
        <v>1200</v>
      </c>
      <c r="Q68" s="18">
        <f t="shared" si="3"/>
        <v>1200</v>
      </c>
      <c r="R68" s="18">
        <f t="shared" si="0"/>
        <v>300</v>
      </c>
    </row>
    <row r="69" spans="1:18">
      <c r="A69" s="132"/>
      <c r="B69" s="11" t="s">
        <v>187</v>
      </c>
      <c r="C69" s="18" t="s">
        <v>242</v>
      </c>
      <c r="D69" s="18">
        <v>94600</v>
      </c>
      <c r="E69" s="18" t="s">
        <v>242</v>
      </c>
      <c r="F69" s="18">
        <v>5300</v>
      </c>
      <c r="G69" s="18">
        <v>5300</v>
      </c>
      <c r="H69" s="18">
        <v>6400</v>
      </c>
      <c r="I69" s="18">
        <v>1800</v>
      </c>
      <c r="J69" s="18" t="s">
        <v>242</v>
      </c>
      <c r="L69" s="132"/>
      <c r="M69" s="11" t="s">
        <v>164</v>
      </c>
      <c r="N69" s="17">
        <v>140</v>
      </c>
      <c r="O69" s="18">
        <f t="shared" si="1"/>
        <v>560</v>
      </c>
      <c r="P69" s="18">
        <f t="shared" si="2"/>
        <v>560</v>
      </c>
      <c r="Q69" s="18">
        <f t="shared" si="3"/>
        <v>560</v>
      </c>
      <c r="R69" s="18">
        <f t="shared" si="0"/>
        <v>140</v>
      </c>
    </row>
    <row r="70" spans="1:18">
      <c r="A70" s="132"/>
      <c r="B70" s="11" t="s">
        <v>189</v>
      </c>
      <c r="C70" s="18" t="s">
        <v>242</v>
      </c>
      <c r="D70" s="18">
        <v>91400</v>
      </c>
      <c r="E70" s="18" t="s">
        <v>242</v>
      </c>
      <c r="F70" s="18">
        <v>5200</v>
      </c>
      <c r="G70" s="18">
        <v>5200</v>
      </c>
      <c r="H70" s="18">
        <v>6200</v>
      </c>
      <c r="I70" s="18">
        <v>1700</v>
      </c>
      <c r="J70" s="18" t="s">
        <v>242</v>
      </c>
      <c r="L70" s="132"/>
      <c r="M70" s="11" t="s">
        <v>166</v>
      </c>
      <c r="N70" s="17">
        <v>4450</v>
      </c>
      <c r="O70" s="18">
        <f t="shared" si="1"/>
        <v>17800</v>
      </c>
      <c r="P70" s="18">
        <f t="shared" si="2"/>
        <v>17800</v>
      </c>
      <c r="Q70" s="18">
        <f t="shared" si="3"/>
        <v>17800</v>
      </c>
      <c r="R70" s="18">
        <f t="shared" si="0"/>
        <v>4450</v>
      </c>
    </row>
    <row r="71" spans="1:18">
      <c r="A71" s="132"/>
      <c r="B71" s="11" t="s">
        <v>191</v>
      </c>
      <c r="C71" s="18" t="s">
        <v>242</v>
      </c>
      <c r="D71" s="18">
        <v>78700</v>
      </c>
      <c r="E71" s="18" t="s">
        <v>242</v>
      </c>
      <c r="F71" s="18">
        <v>4800</v>
      </c>
      <c r="G71" s="18">
        <v>4800</v>
      </c>
      <c r="H71" s="18">
        <v>5700</v>
      </c>
      <c r="I71" s="18">
        <v>1600</v>
      </c>
      <c r="J71" s="18" t="s">
        <v>242</v>
      </c>
      <c r="L71" s="132"/>
      <c r="M71" s="11" t="s">
        <v>168</v>
      </c>
      <c r="N71" s="17">
        <v>4310</v>
      </c>
      <c r="O71" s="18">
        <f t="shared" si="1"/>
        <v>17240</v>
      </c>
      <c r="P71" s="18">
        <f t="shared" si="2"/>
        <v>17240</v>
      </c>
      <c r="Q71" s="18">
        <f t="shared" si="3"/>
        <v>17240</v>
      </c>
      <c r="R71" s="18">
        <f t="shared" si="0"/>
        <v>4310</v>
      </c>
    </row>
    <row r="72" spans="1:18">
      <c r="A72" s="132"/>
      <c r="B72" s="11" t="s">
        <v>192</v>
      </c>
      <c r="C72" s="18" t="s">
        <v>242</v>
      </c>
      <c r="D72" s="18">
        <v>77900</v>
      </c>
      <c r="E72" s="18" t="s">
        <v>242</v>
      </c>
      <c r="F72" s="18">
        <v>4700</v>
      </c>
      <c r="G72" s="18">
        <v>4700</v>
      </c>
      <c r="H72" s="18">
        <v>5700</v>
      </c>
      <c r="I72" s="18">
        <v>1600</v>
      </c>
      <c r="J72" s="18" t="s">
        <v>242</v>
      </c>
      <c r="L72" s="132"/>
      <c r="M72" s="11" t="s">
        <v>170</v>
      </c>
      <c r="N72" s="17">
        <v>1690</v>
      </c>
      <c r="O72" s="18">
        <f t="shared" si="1"/>
        <v>6760</v>
      </c>
      <c r="P72" s="18">
        <f t="shared" si="2"/>
        <v>6760</v>
      </c>
      <c r="Q72" s="18">
        <f t="shared" si="3"/>
        <v>6760</v>
      </c>
      <c r="R72" s="18">
        <f t="shared" si="0"/>
        <v>1690</v>
      </c>
    </row>
    <row r="73" spans="1:18">
      <c r="A73" s="132"/>
      <c r="B73" s="11" t="s">
        <v>193</v>
      </c>
      <c r="C73" s="18" t="s">
        <v>242</v>
      </c>
      <c r="D73" s="18">
        <v>109100</v>
      </c>
      <c r="E73" s="18" t="s">
        <v>242</v>
      </c>
      <c r="F73" s="18" t="s">
        <v>242</v>
      </c>
      <c r="G73" s="18" t="s">
        <v>242</v>
      </c>
      <c r="H73" s="18" t="s">
        <v>242</v>
      </c>
      <c r="I73" s="18" t="s">
        <v>242</v>
      </c>
      <c r="J73" s="18" t="s">
        <v>242</v>
      </c>
      <c r="L73" s="132"/>
      <c r="M73" s="11" t="s">
        <v>172</v>
      </c>
      <c r="N73" s="17">
        <v>2520</v>
      </c>
      <c r="O73" s="18">
        <f t="shared" si="1"/>
        <v>10080</v>
      </c>
      <c r="P73" s="18">
        <f t="shared" si="2"/>
        <v>10080</v>
      </c>
      <c r="Q73" s="18">
        <f t="shared" si="3"/>
        <v>10080</v>
      </c>
      <c r="R73" s="18">
        <f t="shared" si="0"/>
        <v>2520</v>
      </c>
    </row>
    <row r="74" spans="1:18">
      <c r="A74" s="132"/>
      <c r="B74" s="11" t="s">
        <v>194</v>
      </c>
      <c r="C74" s="18" t="s">
        <v>242</v>
      </c>
      <c r="D74" s="18">
        <v>105700</v>
      </c>
      <c r="E74" s="18" t="s">
        <v>242</v>
      </c>
      <c r="F74" s="18" t="s">
        <v>242</v>
      </c>
      <c r="G74" s="18" t="s">
        <v>242</v>
      </c>
      <c r="H74" s="18" t="s">
        <v>242</v>
      </c>
      <c r="I74" s="18" t="s">
        <v>242</v>
      </c>
      <c r="J74" s="18" t="s">
        <v>242</v>
      </c>
      <c r="L74" s="132"/>
      <c r="M74" s="11" t="s">
        <v>174</v>
      </c>
      <c r="N74" s="17">
        <v>2780</v>
      </c>
      <c r="O74" s="18">
        <f t="shared" si="1"/>
        <v>11120</v>
      </c>
      <c r="P74" s="18">
        <f t="shared" si="2"/>
        <v>11120</v>
      </c>
      <c r="Q74" s="18">
        <f t="shared" si="3"/>
        <v>11120</v>
      </c>
      <c r="R74" s="18">
        <f t="shared" si="0"/>
        <v>2780</v>
      </c>
    </row>
    <row r="75" spans="1:18">
      <c r="A75" s="132"/>
      <c r="B75" s="11" t="s">
        <v>195</v>
      </c>
      <c r="C75" s="18" t="s">
        <v>242</v>
      </c>
      <c r="D75" s="18">
        <v>108700</v>
      </c>
      <c r="E75" s="18" t="s">
        <v>242</v>
      </c>
      <c r="F75" s="18" t="s">
        <v>242</v>
      </c>
      <c r="G75" s="18" t="s">
        <v>242</v>
      </c>
      <c r="H75" s="18" t="s">
        <v>242</v>
      </c>
      <c r="I75" s="18" t="s">
        <v>242</v>
      </c>
      <c r="J75" s="18" t="s">
        <v>242</v>
      </c>
      <c r="L75" s="132"/>
      <c r="M75" s="11" t="s">
        <v>176</v>
      </c>
      <c r="N75" s="16">
        <v>240</v>
      </c>
      <c r="O75" s="18">
        <f t="shared" si="1"/>
        <v>960</v>
      </c>
      <c r="P75" s="18">
        <f t="shared" si="2"/>
        <v>960</v>
      </c>
      <c r="Q75" s="18">
        <f t="shared" si="3"/>
        <v>960</v>
      </c>
      <c r="R75" s="18">
        <f t="shared" si="0"/>
        <v>240</v>
      </c>
    </row>
    <row r="76" spans="1:18">
      <c r="A76" s="132"/>
      <c r="B76" s="11" t="s">
        <v>196</v>
      </c>
      <c r="C76" s="18" t="s">
        <v>242</v>
      </c>
      <c r="D76" s="18">
        <v>108600</v>
      </c>
      <c r="E76" s="18" t="s">
        <v>242</v>
      </c>
      <c r="F76" s="18" t="s">
        <v>242</v>
      </c>
      <c r="G76" s="18" t="s">
        <v>242</v>
      </c>
      <c r="H76" s="18" t="s">
        <v>242</v>
      </c>
      <c r="I76" s="18" t="s">
        <v>242</v>
      </c>
      <c r="J76" s="18" t="s">
        <v>242</v>
      </c>
    </row>
    <row r="77" spans="1:18">
      <c r="A77" s="132"/>
      <c r="B77" s="11" t="s">
        <v>197</v>
      </c>
      <c r="C77" s="18" t="s">
        <v>242</v>
      </c>
      <c r="D77" s="18">
        <v>108700</v>
      </c>
      <c r="E77" s="18" t="s">
        <v>242</v>
      </c>
      <c r="F77" s="18" t="s">
        <v>242</v>
      </c>
      <c r="G77" s="18" t="s">
        <v>242</v>
      </c>
      <c r="H77" s="18" t="s">
        <v>242</v>
      </c>
      <c r="I77" s="18" t="s">
        <v>242</v>
      </c>
      <c r="J77" s="18" t="s">
        <v>242</v>
      </c>
    </row>
    <row r="78" spans="1:18">
      <c r="A78" s="132"/>
      <c r="B78" s="11" t="s">
        <v>198</v>
      </c>
      <c r="C78" s="18" t="s">
        <v>242</v>
      </c>
      <c r="D78" s="18">
        <v>111500</v>
      </c>
      <c r="E78" s="18" t="s">
        <v>242</v>
      </c>
      <c r="F78" s="18" t="s">
        <v>242</v>
      </c>
      <c r="G78" s="18" t="s">
        <v>242</v>
      </c>
      <c r="H78" s="18" t="s">
        <v>242</v>
      </c>
      <c r="I78" s="18" t="s">
        <v>242</v>
      </c>
      <c r="J78" s="18" t="s">
        <v>242</v>
      </c>
    </row>
    <row r="79" spans="1:18">
      <c r="A79" s="132"/>
      <c r="B79" s="11" t="s">
        <v>199</v>
      </c>
      <c r="C79" s="18" t="s">
        <v>242</v>
      </c>
      <c r="D79" s="18">
        <v>105900</v>
      </c>
      <c r="E79" s="18" t="s">
        <v>242</v>
      </c>
      <c r="F79" s="18" t="s">
        <v>242</v>
      </c>
      <c r="G79" s="18" t="s">
        <v>242</v>
      </c>
      <c r="H79" s="18" t="s">
        <v>242</v>
      </c>
      <c r="I79" s="18" t="s">
        <v>242</v>
      </c>
      <c r="J79" s="18" t="s">
        <v>242</v>
      </c>
    </row>
    <row r="80" spans="1:18">
      <c r="A80" s="132"/>
      <c r="B80" s="11" t="s">
        <v>200</v>
      </c>
      <c r="C80" s="18" t="s">
        <v>242</v>
      </c>
      <c r="D80" s="18">
        <v>108600</v>
      </c>
      <c r="E80" s="18" t="s">
        <v>242</v>
      </c>
      <c r="F80" s="18" t="s">
        <v>242</v>
      </c>
      <c r="G80" s="18" t="s">
        <v>242</v>
      </c>
      <c r="H80" s="18" t="s">
        <v>242</v>
      </c>
      <c r="I80" s="18" t="s">
        <v>242</v>
      </c>
      <c r="J80" s="18" t="s">
        <v>242</v>
      </c>
    </row>
    <row r="81" spans="1:10">
      <c r="A81" s="132"/>
      <c r="B81" s="11" t="s">
        <v>201</v>
      </c>
      <c r="C81" s="18" t="s">
        <v>242</v>
      </c>
      <c r="D81" s="18">
        <v>108700</v>
      </c>
      <c r="E81" s="18" t="s">
        <v>242</v>
      </c>
      <c r="F81" s="18" t="s">
        <v>242</v>
      </c>
      <c r="G81" s="18" t="s">
        <v>242</v>
      </c>
      <c r="H81" s="18" t="s">
        <v>242</v>
      </c>
      <c r="I81" s="18" t="s">
        <v>242</v>
      </c>
      <c r="J81" s="18" t="s">
        <v>242</v>
      </c>
    </row>
    <row r="82" spans="1:10">
      <c r="A82" s="132"/>
      <c r="B82" s="11" t="s">
        <v>202</v>
      </c>
      <c r="C82" s="18" t="s">
        <v>242</v>
      </c>
      <c r="D82" s="18">
        <v>110500</v>
      </c>
      <c r="E82" s="18" t="s">
        <v>242</v>
      </c>
      <c r="F82" s="18" t="s">
        <v>242</v>
      </c>
      <c r="G82" s="18" t="s">
        <v>242</v>
      </c>
      <c r="H82" s="18" t="s">
        <v>242</v>
      </c>
      <c r="I82" s="18" t="s">
        <v>242</v>
      </c>
      <c r="J82" s="18" t="s">
        <v>242</v>
      </c>
    </row>
    <row r="83" spans="1:10">
      <c r="A83" s="132"/>
      <c r="B83" s="11" t="s">
        <v>203</v>
      </c>
      <c r="C83" s="18" t="s">
        <v>242</v>
      </c>
      <c r="D83" s="18">
        <v>72500</v>
      </c>
      <c r="E83" s="18" t="s">
        <v>242</v>
      </c>
      <c r="F83" s="18" t="s">
        <v>242</v>
      </c>
      <c r="G83" s="18" t="s">
        <v>242</v>
      </c>
      <c r="H83" s="18" t="s">
        <v>242</v>
      </c>
      <c r="I83" s="18" t="s">
        <v>242</v>
      </c>
      <c r="J83" s="18" t="s">
        <v>242</v>
      </c>
    </row>
    <row r="84" spans="1:10">
      <c r="A84" s="132"/>
      <c r="B84" s="11" t="s">
        <v>204</v>
      </c>
      <c r="C84" s="18" t="s">
        <v>242</v>
      </c>
      <c r="D84" s="18">
        <v>62300</v>
      </c>
      <c r="E84" s="18" t="s">
        <v>242</v>
      </c>
      <c r="F84" s="18" t="s">
        <v>242</v>
      </c>
      <c r="G84" s="18" t="s">
        <v>242</v>
      </c>
      <c r="H84" s="18" t="s">
        <v>242</v>
      </c>
      <c r="I84" s="18" t="s">
        <v>242</v>
      </c>
      <c r="J84" s="18" t="s">
        <v>242</v>
      </c>
    </row>
    <row r="85" spans="1:10">
      <c r="A85" s="132"/>
      <c r="B85" s="11" t="s">
        <v>205</v>
      </c>
      <c r="C85" s="18" t="s">
        <v>242</v>
      </c>
      <c r="D85" s="18">
        <v>62300</v>
      </c>
      <c r="E85" s="18" t="s">
        <v>242</v>
      </c>
      <c r="F85" s="18" t="s">
        <v>242</v>
      </c>
      <c r="G85" s="18" t="s">
        <v>242</v>
      </c>
      <c r="H85" s="18" t="s">
        <v>242</v>
      </c>
      <c r="I85" s="18" t="s">
        <v>242</v>
      </c>
      <c r="J85" s="18" t="s">
        <v>242</v>
      </c>
    </row>
    <row r="86" spans="1:10">
      <c r="A86" s="132"/>
      <c r="B86" s="11" t="s">
        <v>206</v>
      </c>
      <c r="C86" s="18" t="s">
        <v>242</v>
      </c>
      <c r="D86" s="18">
        <v>62300</v>
      </c>
      <c r="E86" s="18" t="s">
        <v>242</v>
      </c>
      <c r="F86" s="18" t="s">
        <v>242</v>
      </c>
      <c r="G86" s="18" t="s">
        <v>242</v>
      </c>
      <c r="H86" s="18" t="s">
        <v>242</v>
      </c>
      <c r="I86" s="18" t="s">
        <v>242</v>
      </c>
      <c r="J86" s="18" t="s">
        <v>242</v>
      </c>
    </row>
    <row r="87" spans="1:10">
      <c r="A87" s="132"/>
      <c r="B87" s="11" t="s">
        <v>207</v>
      </c>
      <c r="C87" s="18" t="s">
        <v>242</v>
      </c>
      <c r="D87" s="18">
        <v>62300</v>
      </c>
      <c r="E87" s="18" t="s">
        <v>242</v>
      </c>
      <c r="F87" s="18" t="s">
        <v>242</v>
      </c>
      <c r="G87" s="18" t="s">
        <v>242</v>
      </c>
      <c r="H87" s="18" t="s">
        <v>242</v>
      </c>
      <c r="I87" s="18" t="s">
        <v>242</v>
      </c>
      <c r="J87" s="18" t="s">
        <v>242</v>
      </c>
    </row>
    <row r="88" spans="1:10">
      <c r="A88" s="132"/>
      <c r="B88" s="11" t="s">
        <v>208</v>
      </c>
      <c r="C88" s="18" t="s">
        <v>242</v>
      </c>
      <c r="D88" s="18">
        <v>74800</v>
      </c>
      <c r="E88" s="18" t="s">
        <v>242</v>
      </c>
      <c r="F88" s="18" t="s">
        <v>242</v>
      </c>
      <c r="G88" s="18" t="s">
        <v>242</v>
      </c>
      <c r="H88" s="18" t="s">
        <v>242</v>
      </c>
      <c r="I88" s="18" t="s">
        <v>242</v>
      </c>
      <c r="J88" s="18" t="s">
        <v>242</v>
      </c>
    </row>
    <row r="89" spans="1:10">
      <c r="A89" s="132"/>
      <c r="B89" s="11" t="s">
        <v>209</v>
      </c>
      <c r="C89" s="18" t="s">
        <v>242</v>
      </c>
      <c r="D89" s="18" t="s">
        <v>242</v>
      </c>
      <c r="E89" s="18">
        <v>9300</v>
      </c>
      <c r="F89" s="18" t="s">
        <v>242</v>
      </c>
      <c r="G89" s="18" t="s">
        <v>242</v>
      </c>
      <c r="H89" s="18" t="s">
        <v>242</v>
      </c>
      <c r="I89" s="18" t="s">
        <v>242</v>
      </c>
      <c r="J89" s="18" t="s">
        <v>242</v>
      </c>
    </row>
    <row r="90" spans="1:10">
      <c r="A90" s="132"/>
      <c r="B90" s="11" t="s">
        <v>210</v>
      </c>
      <c r="C90" s="18" t="s">
        <v>242</v>
      </c>
      <c r="D90" s="18" t="s">
        <v>242</v>
      </c>
      <c r="E90" s="18">
        <v>5900</v>
      </c>
      <c r="F90" s="18" t="s">
        <v>242</v>
      </c>
      <c r="G90" s="18" t="s">
        <v>242</v>
      </c>
      <c r="H90" s="18" t="s">
        <v>242</v>
      </c>
      <c r="I90" s="18" t="s">
        <v>242</v>
      </c>
      <c r="J90" s="18" t="s">
        <v>242</v>
      </c>
    </row>
    <row r="91" spans="1:10">
      <c r="A91" s="132"/>
      <c r="B91" s="11" t="s">
        <v>211</v>
      </c>
      <c r="C91" s="18" t="s">
        <v>242</v>
      </c>
      <c r="D91" s="18">
        <v>59500</v>
      </c>
      <c r="E91" s="18" t="s">
        <v>242</v>
      </c>
      <c r="F91" s="18" t="s">
        <v>242</v>
      </c>
      <c r="G91" s="18" t="s">
        <v>242</v>
      </c>
      <c r="H91" s="18" t="s">
        <v>242</v>
      </c>
      <c r="I91" s="18" t="s">
        <v>242</v>
      </c>
      <c r="J91" s="18" t="s">
        <v>242</v>
      </c>
    </row>
    <row r="92" spans="1:10">
      <c r="A92" s="132"/>
      <c r="B92" s="11" t="s">
        <v>212</v>
      </c>
      <c r="C92" s="18" t="s">
        <v>242</v>
      </c>
      <c r="D92" s="18">
        <v>59900</v>
      </c>
      <c r="E92" s="18" t="s">
        <v>242</v>
      </c>
      <c r="F92" s="18" t="s">
        <v>242</v>
      </c>
      <c r="G92" s="18" t="s">
        <v>242</v>
      </c>
      <c r="H92" s="18" t="s">
        <v>242</v>
      </c>
      <c r="I92" s="18" t="s">
        <v>242</v>
      </c>
      <c r="J92" s="18" t="s">
        <v>242</v>
      </c>
    </row>
    <row r="93" spans="1:10">
      <c r="A93" s="132"/>
      <c r="B93" s="11" t="s">
        <v>213</v>
      </c>
      <c r="C93" s="18" t="s">
        <v>242</v>
      </c>
      <c r="D93" s="18">
        <v>58300</v>
      </c>
      <c r="E93" s="18" t="s">
        <v>242</v>
      </c>
      <c r="F93" s="18" t="s">
        <v>242</v>
      </c>
      <c r="G93" s="18" t="s">
        <v>242</v>
      </c>
      <c r="H93" s="18" t="s">
        <v>242</v>
      </c>
      <c r="I93" s="18" t="s">
        <v>242</v>
      </c>
      <c r="J93" s="18" t="s">
        <v>242</v>
      </c>
    </row>
    <row r="94" spans="1:10">
      <c r="A94" s="132"/>
      <c r="B94" s="11" t="s">
        <v>214</v>
      </c>
      <c r="C94" s="18" t="s">
        <v>242</v>
      </c>
      <c r="D94" s="18">
        <v>59500</v>
      </c>
      <c r="E94" s="18" t="s">
        <v>242</v>
      </c>
      <c r="F94" s="18" t="s">
        <v>242</v>
      </c>
      <c r="G94" s="18" t="s">
        <v>242</v>
      </c>
      <c r="H94" s="18" t="s">
        <v>242</v>
      </c>
      <c r="I94" s="18" t="s">
        <v>242</v>
      </c>
      <c r="J94" s="18" t="s">
        <v>242</v>
      </c>
    </row>
    <row r="95" spans="1:10">
      <c r="A95" s="132"/>
      <c r="B95" s="11" t="s">
        <v>215</v>
      </c>
      <c r="C95" s="18" t="s">
        <v>242</v>
      </c>
      <c r="D95" s="18">
        <v>59900</v>
      </c>
      <c r="E95" s="18" t="s">
        <v>242</v>
      </c>
      <c r="F95" s="18" t="s">
        <v>242</v>
      </c>
      <c r="G95" s="18" t="s">
        <v>242</v>
      </c>
      <c r="H95" s="18" t="s">
        <v>242</v>
      </c>
      <c r="I95" s="18" t="s">
        <v>242</v>
      </c>
      <c r="J95" s="18" t="s">
        <v>242</v>
      </c>
    </row>
    <row r="96" spans="1:10">
      <c r="A96" s="132"/>
      <c r="B96" s="11" t="s">
        <v>216</v>
      </c>
      <c r="C96" s="18" t="s">
        <v>242</v>
      </c>
      <c r="D96" s="18">
        <v>58300</v>
      </c>
      <c r="E96" s="18" t="s">
        <v>242</v>
      </c>
      <c r="F96" s="18" t="s">
        <v>242</v>
      </c>
      <c r="G96" s="18" t="s">
        <v>242</v>
      </c>
      <c r="H96" s="18" t="s">
        <v>242</v>
      </c>
      <c r="I96" s="18" t="s">
        <v>242</v>
      </c>
      <c r="J96" s="18" t="s">
        <v>242</v>
      </c>
    </row>
    <row r="97" spans="1:10">
      <c r="A97" s="132"/>
      <c r="B97" s="11" t="s">
        <v>217</v>
      </c>
      <c r="C97" s="18" t="s">
        <v>242</v>
      </c>
      <c r="D97" s="18">
        <v>21400</v>
      </c>
      <c r="E97" s="18" t="s">
        <v>242</v>
      </c>
      <c r="F97" s="18" t="s">
        <v>242</v>
      </c>
      <c r="G97" s="18" t="s">
        <v>242</v>
      </c>
      <c r="H97" s="18" t="s">
        <v>242</v>
      </c>
      <c r="I97" s="18" t="s">
        <v>242</v>
      </c>
      <c r="J97" s="18" t="s">
        <v>242</v>
      </c>
    </row>
    <row r="98" spans="1:10">
      <c r="A98" s="132"/>
      <c r="B98" s="11" t="s">
        <v>218</v>
      </c>
      <c r="C98" s="18" t="s">
        <v>242</v>
      </c>
      <c r="D98" s="18">
        <v>21400</v>
      </c>
      <c r="E98" s="18" t="s">
        <v>242</v>
      </c>
      <c r="F98" s="18" t="s">
        <v>242</v>
      </c>
      <c r="G98" s="18" t="s">
        <v>242</v>
      </c>
      <c r="H98" s="18" t="s">
        <v>242</v>
      </c>
      <c r="I98" s="18" t="s">
        <v>242</v>
      </c>
      <c r="J98" s="18" t="s">
        <v>242</v>
      </c>
    </row>
    <row r="99" spans="1:10">
      <c r="A99" s="132"/>
      <c r="B99" s="11" t="s">
        <v>219</v>
      </c>
      <c r="C99" s="18" t="s">
        <v>242</v>
      </c>
      <c r="D99" s="18">
        <v>21400</v>
      </c>
      <c r="E99" s="18" t="s">
        <v>242</v>
      </c>
      <c r="F99" s="18" t="s">
        <v>242</v>
      </c>
      <c r="G99" s="18" t="s">
        <v>242</v>
      </c>
      <c r="H99" s="18" t="s">
        <v>242</v>
      </c>
      <c r="I99" s="18" t="s">
        <v>242</v>
      </c>
      <c r="J99" s="18" t="s">
        <v>242</v>
      </c>
    </row>
    <row r="100" spans="1:10">
      <c r="A100" s="132"/>
      <c r="B100" s="11" t="s">
        <v>220</v>
      </c>
      <c r="C100" s="18" t="s">
        <v>242</v>
      </c>
      <c r="D100" s="18">
        <v>21400</v>
      </c>
      <c r="E100" s="18" t="s">
        <v>242</v>
      </c>
      <c r="F100" s="18" t="s">
        <v>242</v>
      </c>
      <c r="G100" s="18" t="s">
        <v>242</v>
      </c>
      <c r="H100" s="18" t="s">
        <v>242</v>
      </c>
      <c r="I100" s="18" t="s">
        <v>242</v>
      </c>
      <c r="J100" s="18" t="s">
        <v>242</v>
      </c>
    </row>
    <row r="101" spans="1:10">
      <c r="A101" s="132"/>
      <c r="B101" s="11" t="s">
        <v>221</v>
      </c>
      <c r="C101" s="18" t="s">
        <v>242</v>
      </c>
      <c r="D101" s="18">
        <v>21400</v>
      </c>
      <c r="E101" s="18" t="s">
        <v>242</v>
      </c>
      <c r="F101" s="18" t="s">
        <v>242</v>
      </c>
      <c r="G101" s="18" t="s">
        <v>242</v>
      </c>
      <c r="H101" s="18" t="s">
        <v>242</v>
      </c>
      <c r="I101" s="18" t="s">
        <v>242</v>
      </c>
      <c r="J101" s="18" t="s">
        <v>242</v>
      </c>
    </row>
    <row r="102" spans="1:10">
      <c r="A102" s="132"/>
      <c r="B102" s="11" t="s">
        <v>222</v>
      </c>
      <c r="C102" s="18" t="s">
        <v>242</v>
      </c>
      <c r="D102" s="18">
        <v>21400</v>
      </c>
      <c r="E102" s="18" t="s">
        <v>242</v>
      </c>
      <c r="F102" s="18" t="s">
        <v>242</v>
      </c>
      <c r="G102" s="18" t="s">
        <v>242</v>
      </c>
      <c r="H102" s="18" t="s">
        <v>242</v>
      </c>
      <c r="I102" s="18" t="s">
        <v>242</v>
      </c>
      <c r="J102" s="18" t="s">
        <v>242</v>
      </c>
    </row>
    <row r="103" spans="1:10">
      <c r="A103" s="132"/>
      <c r="B103" s="11" t="s">
        <v>223</v>
      </c>
      <c r="C103" s="18" t="s">
        <v>242</v>
      </c>
      <c r="D103" s="18">
        <v>21400</v>
      </c>
      <c r="E103" s="18" t="s">
        <v>242</v>
      </c>
      <c r="F103" s="18" t="s">
        <v>242</v>
      </c>
      <c r="G103" s="18" t="s">
        <v>242</v>
      </c>
      <c r="H103" s="18" t="s">
        <v>242</v>
      </c>
      <c r="I103" s="18" t="s">
        <v>242</v>
      </c>
      <c r="J103" s="18" t="s">
        <v>242</v>
      </c>
    </row>
    <row r="104" spans="1:10">
      <c r="A104" s="132"/>
      <c r="B104" s="11" t="s">
        <v>224</v>
      </c>
      <c r="C104" s="18" t="s">
        <v>242</v>
      </c>
      <c r="D104" s="18">
        <v>21400</v>
      </c>
      <c r="E104" s="18" t="s">
        <v>242</v>
      </c>
      <c r="F104" s="18" t="s">
        <v>242</v>
      </c>
      <c r="G104" s="18" t="s">
        <v>242</v>
      </c>
      <c r="H104" s="18" t="s">
        <v>242</v>
      </c>
      <c r="I104" s="18" t="s">
        <v>242</v>
      </c>
      <c r="J104" s="18" t="s">
        <v>242</v>
      </c>
    </row>
    <row r="105" spans="1:10">
      <c r="A105" s="132"/>
      <c r="B105" s="11" t="s">
        <v>225</v>
      </c>
      <c r="C105" s="18" t="s">
        <v>242</v>
      </c>
      <c r="D105" s="18" t="s">
        <v>242</v>
      </c>
      <c r="E105" s="18" t="s">
        <v>242</v>
      </c>
      <c r="F105" s="18">
        <v>50300</v>
      </c>
      <c r="G105" s="18">
        <v>50300</v>
      </c>
      <c r="H105" s="18">
        <v>60400</v>
      </c>
      <c r="I105" s="18">
        <v>16400</v>
      </c>
      <c r="J105" s="18" t="s">
        <v>242</v>
      </c>
    </row>
    <row r="106" spans="1:10" ht="27">
      <c r="A106" s="132"/>
      <c r="B106" s="10" t="s">
        <v>226</v>
      </c>
      <c r="C106" s="17" t="s">
        <v>242</v>
      </c>
      <c r="D106" s="17" t="s">
        <v>242</v>
      </c>
      <c r="E106" s="17" t="s">
        <v>242</v>
      </c>
      <c r="F106" s="18">
        <v>26400</v>
      </c>
      <c r="G106" s="18">
        <v>26400</v>
      </c>
      <c r="H106" s="18">
        <v>31700</v>
      </c>
      <c r="I106" s="18">
        <v>8600</v>
      </c>
      <c r="J106" s="18" t="s">
        <v>242</v>
      </c>
    </row>
    <row r="107" spans="1:10" ht="27">
      <c r="A107" s="132"/>
      <c r="B107" s="10" t="s">
        <v>227</v>
      </c>
      <c r="C107" s="15" t="s">
        <v>242</v>
      </c>
      <c r="D107" s="15" t="s">
        <v>242</v>
      </c>
      <c r="E107" s="15" t="s">
        <v>242</v>
      </c>
      <c r="F107" s="16">
        <v>7000</v>
      </c>
      <c r="G107" s="16">
        <v>7000</v>
      </c>
      <c r="H107" s="16">
        <v>8400</v>
      </c>
      <c r="I107" s="16">
        <v>2300</v>
      </c>
      <c r="J107" s="16" t="s">
        <v>242</v>
      </c>
    </row>
    <row r="108" spans="1:10" ht="27">
      <c r="A108" s="132"/>
      <c r="B108" s="10" t="s">
        <v>228</v>
      </c>
      <c r="C108" s="15" t="s">
        <v>242</v>
      </c>
      <c r="D108" s="15" t="s">
        <v>242</v>
      </c>
      <c r="E108" s="15" t="s">
        <v>242</v>
      </c>
      <c r="F108" s="16">
        <v>5700</v>
      </c>
      <c r="G108" s="16">
        <v>5700</v>
      </c>
      <c r="H108" s="16">
        <v>6800</v>
      </c>
      <c r="I108" s="16">
        <v>1900</v>
      </c>
      <c r="J108" s="16" t="s">
        <v>242</v>
      </c>
    </row>
    <row r="109" spans="1:10" ht="27">
      <c r="A109" s="132"/>
      <c r="B109" s="10" t="s">
        <v>229</v>
      </c>
      <c r="C109" s="15" t="s">
        <v>242</v>
      </c>
      <c r="D109" s="15" t="s">
        <v>242</v>
      </c>
      <c r="E109" s="15" t="s">
        <v>242</v>
      </c>
      <c r="F109" s="16">
        <v>7500</v>
      </c>
      <c r="G109" s="16">
        <v>7500</v>
      </c>
      <c r="H109" s="16">
        <v>9000</v>
      </c>
      <c r="I109" s="16">
        <v>2500</v>
      </c>
      <c r="J109" s="16" t="s">
        <v>242</v>
      </c>
    </row>
    <row r="110" spans="1:10">
      <c r="A110" s="132"/>
      <c r="B110" s="12" t="s">
        <v>230</v>
      </c>
      <c r="C110" s="18" t="s">
        <v>242</v>
      </c>
      <c r="D110" s="18" t="s">
        <v>242</v>
      </c>
      <c r="E110" s="18" t="s">
        <v>242</v>
      </c>
      <c r="F110" s="18">
        <v>4300</v>
      </c>
      <c r="G110" s="18">
        <v>4300</v>
      </c>
      <c r="H110" s="18">
        <v>5200</v>
      </c>
      <c r="I110" s="18">
        <v>1400</v>
      </c>
      <c r="J110" s="18" t="s">
        <v>242</v>
      </c>
    </row>
    <row r="111" spans="1:10">
      <c r="A111" s="132"/>
      <c r="B111" s="10" t="s">
        <v>231</v>
      </c>
      <c r="C111" s="17" t="s">
        <v>242</v>
      </c>
      <c r="D111" s="17" t="s">
        <v>242</v>
      </c>
      <c r="E111" s="17" t="s">
        <v>242</v>
      </c>
      <c r="F111" s="18">
        <v>6100</v>
      </c>
      <c r="G111" s="18">
        <v>6100</v>
      </c>
      <c r="H111" s="18">
        <v>7300</v>
      </c>
      <c r="I111" s="18">
        <v>2000</v>
      </c>
      <c r="J111" s="18" t="s">
        <v>242</v>
      </c>
    </row>
    <row r="112" spans="1:10">
      <c r="A112" s="132"/>
      <c r="B112" s="10" t="s">
        <v>232</v>
      </c>
      <c r="C112" s="17" t="s">
        <v>242</v>
      </c>
      <c r="D112" s="17" t="s">
        <v>242</v>
      </c>
      <c r="E112" s="17" t="s">
        <v>242</v>
      </c>
      <c r="F112" s="18">
        <v>6900</v>
      </c>
      <c r="G112" s="18">
        <v>6900</v>
      </c>
      <c r="H112" s="18">
        <v>8300</v>
      </c>
      <c r="I112" s="18">
        <v>2300</v>
      </c>
      <c r="J112" s="18" t="s">
        <v>242</v>
      </c>
    </row>
    <row r="113" spans="1:10" ht="33.75" hidden="1">
      <c r="A113" s="10" t="s">
        <v>234</v>
      </c>
      <c r="B113" s="11" t="s">
        <v>59</v>
      </c>
      <c r="C113" s="14" t="s">
        <v>235</v>
      </c>
      <c r="D113" s="17" t="s">
        <v>242</v>
      </c>
      <c r="E113" s="17" t="s">
        <v>242</v>
      </c>
      <c r="F113" s="15" t="s">
        <v>238</v>
      </c>
      <c r="G113" s="15" t="s">
        <v>239</v>
      </c>
      <c r="H113" s="15" t="s">
        <v>240</v>
      </c>
      <c r="I113" s="14" t="s">
        <v>241</v>
      </c>
      <c r="J113" s="14" t="s">
        <v>242</v>
      </c>
    </row>
    <row r="114" spans="1:10" hidden="1">
      <c r="A114" s="133" t="s">
        <v>243</v>
      </c>
      <c r="B114" s="10" t="s">
        <v>178</v>
      </c>
      <c r="C114" s="15" t="s">
        <v>242</v>
      </c>
      <c r="D114" s="17" t="s">
        <v>242</v>
      </c>
      <c r="E114" s="17" t="s">
        <v>242</v>
      </c>
      <c r="F114" s="16">
        <v>100</v>
      </c>
      <c r="G114" s="16">
        <v>100</v>
      </c>
      <c r="H114" s="16">
        <v>100</v>
      </c>
      <c r="I114" s="16">
        <v>20</v>
      </c>
      <c r="J114" s="16" t="s">
        <v>242</v>
      </c>
    </row>
    <row r="115" spans="1:10" hidden="1">
      <c r="A115" s="134"/>
      <c r="B115" s="10" t="s">
        <v>180</v>
      </c>
      <c r="C115" s="15" t="s">
        <v>242</v>
      </c>
      <c r="D115" s="17" t="s">
        <v>242</v>
      </c>
      <c r="E115" s="17" t="s">
        <v>242</v>
      </c>
      <c r="F115" s="16">
        <v>400</v>
      </c>
      <c r="G115" s="16">
        <v>400</v>
      </c>
      <c r="H115" s="16">
        <v>400</v>
      </c>
      <c r="I115" s="16">
        <v>90</v>
      </c>
      <c r="J115" s="16" t="s">
        <v>242</v>
      </c>
    </row>
    <row r="116" spans="1:10" hidden="1">
      <c r="A116" s="134"/>
      <c r="B116" s="10" t="s">
        <v>182</v>
      </c>
      <c r="C116" s="15" t="s">
        <v>242</v>
      </c>
      <c r="D116" s="17" t="s">
        <v>242</v>
      </c>
      <c r="E116" s="17" t="s">
        <v>242</v>
      </c>
      <c r="F116" s="16">
        <v>7400</v>
      </c>
      <c r="G116" s="16">
        <v>7400</v>
      </c>
      <c r="H116" s="16">
        <v>7400</v>
      </c>
      <c r="I116" s="16">
        <v>1840</v>
      </c>
      <c r="J116" s="16" t="s">
        <v>242</v>
      </c>
    </row>
    <row r="117" spans="1:10" hidden="1">
      <c r="A117" s="134"/>
      <c r="B117" s="10" t="s">
        <v>184</v>
      </c>
      <c r="C117" s="15" t="s">
        <v>242</v>
      </c>
      <c r="D117" s="17" t="s">
        <v>242</v>
      </c>
      <c r="E117" s="17" t="s">
        <v>242</v>
      </c>
      <c r="F117" s="16">
        <v>400</v>
      </c>
      <c r="G117" s="16">
        <v>400</v>
      </c>
      <c r="H117" s="16">
        <v>400</v>
      </c>
      <c r="I117" s="16">
        <v>90</v>
      </c>
      <c r="J117" s="16" t="s">
        <v>242</v>
      </c>
    </row>
    <row r="118" spans="1:10" hidden="1">
      <c r="A118" s="134"/>
      <c r="B118" s="10" t="s">
        <v>186</v>
      </c>
      <c r="C118" s="15" t="s">
        <v>242</v>
      </c>
      <c r="D118" s="17" t="s">
        <v>242</v>
      </c>
      <c r="E118" s="17" t="s">
        <v>242</v>
      </c>
      <c r="F118" s="16">
        <v>400</v>
      </c>
      <c r="G118" s="16">
        <v>400</v>
      </c>
      <c r="H118" s="16">
        <v>400</v>
      </c>
      <c r="I118" s="16">
        <v>90</v>
      </c>
      <c r="J118" s="16" t="s">
        <v>242</v>
      </c>
    </row>
    <row r="119" spans="1:10" hidden="1">
      <c r="A119" s="134"/>
      <c r="B119" s="10" t="s">
        <v>188</v>
      </c>
      <c r="C119" s="15" t="s">
        <v>242</v>
      </c>
      <c r="D119" s="17" t="s">
        <v>242</v>
      </c>
      <c r="E119" s="17" t="s">
        <v>242</v>
      </c>
      <c r="F119" s="16">
        <v>4700</v>
      </c>
      <c r="G119" s="16">
        <v>4700</v>
      </c>
      <c r="H119" s="16">
        <v>4700</v>
      </c>
      <c r="I119" s="16">
        <v>1170</v>
      </c>
      <c r="J119" s="16" t="s">
        <v>242</v>
      </c>
    </row>
    <row r="120" spans="1:10" hidden="1">
      <c r="A120" s="134"/>
      <c r="B120" s="10" t="s">
        <v>190</v>
      </c>
      <c r="C120" s="15" t="s">
        <v>242</v>
      </c>
      <c r="D120" s="17" t="s">
        <v>242</v>
      </c>
      <c r="E120" s="17" t="s">
        <v>242</v>
      </c>
      <c r="F120" s="16">
        <v>5000</v>
      </c>
      <c r="G120" s="16">
        <v>5000</v>
      </c>
      <c r="H120" s="16">
        <v>5000</v>
      </c>
      <c r="I120" s="16">
        <v>1230</v>
      </c>
      <c r="J120" s="16" t="s">
        <v>242</v>
      </c>
    </row>
    <row r="121" spans="1:10" hidden="1">
      <c r="A121" s="134"/>
      <c r="B121" s="10" t="s">
        <v>245</v>
      </c>
      <c r="C121" s="15" t="s">
        <v>242</v>
      </c>
      <c r="D121" s="17" t="s">
        <v>242</v>
      </c>
      <c r="E121" s="17" t="s">
        <v>242</v>
      </c>
      <c r="F121" s="16">
        <v>100</v>
      </c>
      <c r="G121" s="16">
        <v>100</v>
      </c>
      <c r="H121" s="16">
        <v>100</v>
      </c>
      <c r="I121" s="16">
        <v>20</v>
      </c>
      <c r="J121" s="16" t="s">
        <v>242</v>
      </c>
    </row>
    <row r="122" spans="1:10" hidden="1">
      <c r="A122" s="134"/>
      <c r="B122" s="10" t="s">
        <v>244</v>
      </c>
      <c r="C122" s="15" t="s">
        <v>242</v>
      </c>
      <c r="D122" s="17" t="s">
        <v>242</v>
      </c>
      <c r="E122" s="17" t="s">
        <v>242</v>
      </c>
      <c r="F122" s="16">
        <v>5900</v>
      </c>
      <c r="G122" s="16">
        <v>5900</v>
      </c>
      <c r="H122" s="16">
        <v>5900</v>
      </c>
      <c r="I122" s="16">
        <v>1480</v>
      </c>
      <c r="J122" s="16" t="s">
        <v>242</v>
      </c>
    </row>
    <row r="123" spans="1:10" hidden="1">
      <c r="A123" s="134"/>
      <c r="B123" s="10" t="s">
        <v>246</v>
      </c>
      <c r="C123" s="15" t="s">
        <v>242</v>
      </c>
      <c r="D123" s="17" t="s">
        <v>242</v>
      </c>
      <c r="E123" s="17" t="s">
        <v>242</v>
      </c>
      <c r="F123" s="16">
        <v>5600</v>
      </c>
      <c r="G123" s="16">
        <v>5600</v>
      </c>
      <c r="H123" s="16">
        <v>5600</v>
      </c>
      <c r="I123" s="16">
        <v>1400</v>
      </c>
      <c r="J123" s="16" t="s">
        <v>242</v>
      </c>
    </row>
    <row r="124" spans="1:10" hidden="1">
      <c r="A124" s="135"/>
      <c r="B124" s="10" t="s">
        <v>245</v>
      </c>
      <c r="C124" s="15" t="s">
        <v>242</v>
      </c>
      <c r="D124" s="17" t="s">
        <v>242</v>
      </c>
      <c r="E124" s="17" t="s">
        <v>242</v>
      </c>
      <c r="F124" s="16">
        <v>100</v>
      </c>
      <c r="G124" s="16">
        <v>100</v>
      </c>
      <c r="H124" s="16">
        <v>100</v>
      </c>
      <c r="I124" s="16">
        <v>20</v>
      </c>
      <c r="J124" s="16" t="s">
        <v>242</v>
      </c>
    </row>
    <row r="125" spans="1:10" hidden="1">
      <c r="A125" s="133" t="s">
        <v>62</v>
      </c>
      <c r="B125" s="11" t="s">
        <v>63</v>
      </c>
      <c r="C125" s="17">
        <v>12960</v>
      </c>
      <c r="D125" s="17" t="s">
        <v>242</v>
      </c>
      <c r="E125" s="17" t="s">
        <v>242</v>
      </c>
      <c r="F125" s="18">
        <f>C125*4</f>
        <v>51840</v>
      </c>
      <c r="G125" s="18">
        <f>C125*4</f>
        <v>51840</v>
      </c>
      <c r="H125" s="18">
        <f>C125*4</f>
        <v>51840</v>
      </c>
      <c r="I125" s="18">
        <f>C125</f>
        <v>12960</v>
      </c>
      <c r="J125" s="18">
        <f>C125</f>
        <v>12960</v>
      </c>
    </row>
    <row r="126" spans="1:10" hidden="1">
      <c r="A126" s="134"/>
      <c r="B126" s="11" t="s">
        <v>65</v>
      </c>
      <c r="C126" s="17">
        <v>2130</v>
      </c>
      <c r="D126" s="17" t="s">
        <v>242</v>
      </c>
      <c r="E126" s="17" t="s">
        <v>242</v>
      </c>
      <c r="F126" s="18">
        <f t="shared" ref="F126:F187" si="4">C126*4</f>
        <v>8520</v>
      </c>
      <c r="G126" s="18">
        <f t="shared" ref="G126:G187" si="5">C126*4</f>
        <v>8520</v>
      </c>
      <c r="H126" s="18">
        <f t="shared" ref="H126:H187" si="6">C126*4</f>
        <v>8520</v>
      </c>
      <c r="I126" s="18">
        <f t="shared" ref="I126:I187" si="7">C126</f>
        <v>2130</v>
      </c>
      <c r="J126" s="18">
        <f t="shared" ref="J126:J187" si="8">C126</f>
        <v>2130</v>
      </c>
    </row>
    <row r="127" spans="1:10" hidden="1">
      <c r="A127" s="134"/>
      <c r="B127" s="11" t="s">
        <v>67</v>
      </c>
      <c r="C127" s="17">
        <v>1110</v>
      </c>
      <c r="D127" s="17" t="s">
        <v>242</v>
      </c>
      <c r="E127" s="17" t="s">
        <v>242</v>
      </c>
      <c r="F127" s="18">
        <f t="shared" si="4"/>
        <v>4440</v>
      </c>
      <c r="G127" s="18">
        <f t="shared" si="5"/>
        <v>4440</v>
      </c>
      <c r="H127" s="18">
        <f t="shared" si="6"/>
        <v>4440</v>
      </c>
      <c r="I127" s="18">
        <f t="shared" si="7"/>
        <v>1110</v>
      </c>
      <c r="J127" s="18">
        <f t="shared" si="8"/>
        <v>1110</v>
      </c>
    </row>
    <row r="128" spans="1:10" hidden="1">
      <c r="A128" s="134"/>
      <c r="B128" s="11" t="s">
        <v>69</v>
      </c>
      <c r="C128" s="17">
        <v>140</v>
      </c>
      <c r="D128" s="17" t="s">
        <v>242</v>
      </c>
      <c r="E128" s="17" t="s">
        <v>242</v>
      </c>
      <c r="F128" s="18">
        <f t="shared" si="4"/>
        <v>560</v>
      </c>
      <c r="G128" s="18">
        <f t="shared" si="5"/>
        <v>560</v>
      </c>
      <c r="H128" s="18">
        <f t="shared" si="6"/>
        <v>560</v>
      </c>
      <c r="I128" s="18">
        <f t="shared" si="7"/>
        <v>140</v>
      </c>
      <c r="J128" s="18">
        <f t="shared" si="8"/>
        <v>140</v>
      </c>
    </row>
    <row r="129" spans="1:10" hidden="1">
      <c r="A129" s="134"/>
      <c r="B129" s="11" t="s">
        <v>71</v>
      </c>
      <c r="C129" s="17">
        <v>180</v>
      </c>
      <c r="D129" s="17" t="s">
        <v>242</v>
      </c>
      <c r="E129" s="17" t="s">
        <v>242</v>
      </c>
      <c r="F129" s="18">
        <f t="shared" si="4"/>
        <v>720</v>
      </c>
      <c r="G129" s="18">
        <f t="shared" si="5"/>
        <v>720</v>
      </c>
      <c r="H129" s="18">
        <f t="shared" si="6"/>
        <v>720</v>
      </c>
      <c r="I129" s="18">
        <f t="shared" si="7"/>
        <v>180</v>
      </c>
      <c r="J129" s="18">
        <f t="shared" si="8"/>
        <v>180</v>
      </c>
    </row>
    <row r="130" spans="1:10" hidden="1">
      <c r="A130" s="134"/>
      <c r="B130" s="11" t="s">
        <v>73</v>
      </c>
      <c r="C130" s="17">
        <v>420</v>
      </c>
      <c r="D130" s="17" t="s">
        <v>242</v>
      </c>
      <c r="E130" s="17" t="s">
        <v>242</v>
      </c>
      <c r="F130" s="18">
        <f t="shared" si="4"/>
        <v>1680</v>
      </c>
      <c r="G130" s="18">
        <f t="shared" si="5"/>
        <v>1680</v>
      </c>
      <c r="H130" s="18">
        <f t="shared" si="6"/>
        <v>1680</v>
      </c>
      <c r="I130" s="18">
        <f t="shared" si="7"/>
        <v>420</v>
      </c>
      <c r="J130" s="18">
        <f t="shared" si="8"/>
        <v>420</v>
      </c>
    </row>
    <row r="131" spans="1:10" hidden="1">
      <c r="A131" s="134"/>
      <c r="B131" s="11" t="s">
        <v>75</v>
      </c>
      <c r="C131" s="17">
        <v>1850</v>
      </c>
      <c r="D131" s="17" t="s">
        <v>242</v>
      </c>
      <c r="E131" s="17" t="s">
        <v>242</v>
      </c>
      <c r="F131" s="18">
        <f t="shared" si="4"/>
        <v>7400</v>
      </c>
      <c r="G131" s="18">
        <f t="shared" si="5"/>
        <v>7400</v>
      </c>
      <c r="H131" s="18">
        <f t="shared" si="6"/>
        <v>7400</v>
      </c>
      <c r="I131" s="18">
        <f t="shared" si="7"/>
        <v>1850</v>
      </c>
      <c r="J131" s="18">
        <f t="shared" si="8"/>
        <v>1850</v>
      </c>
    </row>
    <row r="132" spans="1:10" hidden="1">
      <c r="A132" s="134"/>
      <c r="B132" s="11" t="s">
        <v>77</v>
      </c>
      <c r="C132" s="17">
        <v>1510</v>
      </c>
      <c r="D132" s="17" t="s">
        <v>242</v>
      </c>
      <c r="E132" s="17" t="s">
        <v>242</v>
      </c>
      <c r="F132" s="18">
        <f t="shared" si="4"/>
        <v>6040</v>
      </c>
      <c r="G132" s="18">
        <f t="shared" si="5"/>
        <v>6040</v>
      </c>
      <c r="H132" s="18">
        <f t="shared" si="6"/>
        <v>6040</v>
      </c>
      <c r="I132" s="18">
        <f t="shared" si="7"/>
        <v>1510</v>
      </c>
      <c r="J132" s="18">
        <f t="shared" si="8"/>
        <v>1510</v>
      </c>
    </row>
    <row r="133" spans="1:10" hidden="1">
      <c r="A133" s="134"/>
      <c r="B133" s="11" t="s">
        <v>79</v>
      </c>
      <c r="C133" s="17">
        <v>110</v>
      </c>
      <c r="D133" s="17" t="s">
        <v>242</v>
      </c>
      <c r="E133" s="17" t="s">
        <v>242</v>
      </c>
      <c r="F133" s="18">
        <f t="shared" si="4"/>
        <v>440</v>
      </c>
      <c r="G133" s="18">
        <f t="shared" si="5"/>
        <v>440</v>
      </c>
      <c r="H133" s="18">
        <f t="shared" si="6"/>
        <v>440</v>
      </c>
      <c r="I133" s="18">
        <f t="shared" si="7"/>
        <v>110</v>
      </c>
      <c r="J133" s="18">
        <f t="shared" si="8"/>
        <v>110</v>
      </c>
    </row>
    <row r="134" spans="1:10" hidden="1">
      <c r="A134" s="134"/>
      <c r="B134" s="11" t="s">
        <v>81</v>
      </c>
      <c r="C134" s="17">
        <v>110</v>
      </c>
      <c r="D134" s="17" t="s">
        <v>242</v>
      </c>
      <c r="E134" s="17" t="s">
        <v>242</v>
      </c>
      <c r="F134" s="18">
        <f t="shared" si="4"/>
        <v>440</v>
      </c>
      <c r="G134" s="18">
        <f t="shared" si="5"/>
        <v>440</v>
      </c>
      <c r="H134" s="18">
        <f t="shared" si="6"/>
        <v>440</v>
      </c>
      <c r="I134" s="18">
        <f t="shared" si="7"/>
        <v>110</v>
      </c>
      <c r="J134" s="18">
        <f t="shared" si="8"/>
        <v>110</v>
      </c>
    </row>
    <row r="135" spans="1:10" hidden="1">
      <c r="A135" s="134"/>
      <c r="B135" s="11" t="s">
        <v>83</v>
      </c>
      <c r="C135" s="17">
        <v>920</v>
      </c>
      <c r="D135" s="17" t="s">
        <v>242</v>
      </c>
      <c r="E135" s="17" t="s">
        <v>242</v>
      </c>
      <c r="F135" s="18">
        <f t="shared" si="4"/>
        <v>3680</v>
      </c>
      <c r="G135" s="18">
        <f t="shared" si="5"/>
        <v>3680</v>
      </c>
      <c r="H135" s="18">
        <f t="shared" si="6"/>
        <v>3680</v>
      </c>
      <c r="I135" s="18">
        <f t="shared" si="7"/>
        <v>920</v>
      </c>
      <c r="J135" s="18">
        <f t="shared" si="8"/>
        <v>920</v>
      </c>
    </row>
    <row r="136" spans="1:10" hidden="1">
      <c r="A136" s="134"/>
      <c r="B136" s="11" t="s">
        <v>85</v>
      </c>
      <c r="C136" s="17">
        <v>1780</v>
      </c>
      <c r="D136" s="17" t="s">
        <v>242</v>
      </c>
      <c r="E136" s="17" t="s">
        <v>242</v>
      </c>
      <c r="F136" s="18">
        <f t="shared" si="4"/>
        <v>7120</v>
      </c>
      <c r="G136" s="18">
        <f t="shared" si="5"/>
        <v>7120</v>
      </c>
      <c r="H136" s="18">
        <f t="shared" si="6"/>
        <v>7120</v>
      </c>
      <c r="I136" s="18">
        <f t="shared" si="7"/>
        <v>1780</v>
      </c>
      <c r="J136" s="18">
        <f t="shared" si="8"/>
        <v>1780</v>
      </c>
    </row>
    <row r="137" spans="1:10" hidden="1">
      <c r="A137" s="134"/>
      <c r="B137" s="11" t="s">
        <v>250</v>
      </c>
      <c r="C137" s="17">
        <v>11620</v>
      </c>
      <c r="D137" s="17" t="s">
        <v>242</v>
      </c>
      <c r="E137" s="17" t="s">
        <v>242</v>
      </c>
      <c r="F137" s="18">
        <f t="shared" si="4"/>
        <v>46480</v>
      </c>
      <c r="G137" s="18">
        <f t="shared" si="5"/>
        <v>46480</v>
      </c>
      <c r="H137" s="18">
        <f t="shared" si="6"/>
        <v>46480</v>
      </c>
      <c r="I137" s="18">
        <f t="shared" si="7"/>
        <v>11620</v>
      </c>
      <c r="J137" s="18">
        <f t="shared" si="8"/>
        <v>11620</v>
      </c>
    </row>
    <row r="138" spans="1:10" hidden="1">
      <c r="A138" s="135"/>
      <c r="B138" s="11" t="s">
        <v>251</v>
      </c>
      <c r="C138" s="17">
        <v>1120</v>
      </c>
      <c r="D138" s="17" t="s">
        <v>242</v>
      </c>
      <c r="E138" s="17" t="s">
        <v>242</v>
      </c>
      <c r="F138" s="18">
        <f t="shared" si="4"/>
        <v>4480</v>
      </c>
      <c r="G138" s="18">
        <f t="shared" si="5"/>
        <v>4480</v>
      </c>
      <c r="H138" s="18">
        <f t="shared" si="6"/>
        <v>4480</v>
      </c>
      <c r="I138" s="18">
        <f t="shared" si="7"/>
        <v>1120</v>
      </c>
      <c r="J138" s="18">
        <f t="shared" si="8"/>
        <v>1120</v>
      </c>
    </row>
    <row r="139" spans="1:10" hidden="1">
      <c r="A139" s="133" t="s">
        <v>87</v>
      </c>
      <c r="B139" s="11" t="s">
        <v>88</v>
      </c>
      <c r="C139" s="17">
        <v>4460</v>
      </c>
      <c r="D139" s="17" t="s">
        <v>242</v>
      </c>
      <c r="E139" s="17" t="s">
        <v>242</v>
      </c>
      <c r="F139" s="18">
        <f t="shared" si="4"/>
        <v>17840</v>
      </c>
      <c r="G139" s="18">
        <f t="shared" si="5"/>
        <v>17840</v>
      </c>
      <c r="H139" s="18">
        <f t="shared" si="6"/>
        <v>17840</v>
      </c>
      <c r="I139" s="18">
        <f t="shared" si="7"/>
        <v>4460</v>
      </c>
      <c r="J139" s="18">
        <f t="shared" si="8"/>
        <v>4460</v>
      </c>
    </row>
    <row r="140" spans="1:10" hidden="1">
      <c r="A140" s="134"/>
      <c r="B140" s="11" t="s">
        <v>90</v>
      </c>
      <c r="C140" s="17">
        <v>980</v>
      </c>
      <c r="D140" s="17" t="s">
        <v>242</v>
      </c>
      <c r="E140" s="17" t="s">
        <v>242</v>
      </c>
      <c r="F140" s="18">
        <f t="shared" si="4"/>
        <v>3920</v>
      </c>
      <c r="G140" s="18">
        <f t="shared" si="5"/>
        <v>3920</v>
      </c>
      <c r="H140" s="18">
        <f t="shared" si="6"/>
        <v>3920</v>
      </c>
      <c r="I140" s="18">
        <f t="shared" si="7"/>
        <v>980</v>
      </c>
      <c r="J140" s="18">
        <f t="shared" si="8"/>
        <v>980</v>
      </c>
    </row>
    <row r="141" spans="1:10" hidden="1">
      <c r="A141" s="134"/>
      <c r="B141" s="11" t="s">
        <v>92</v>
      </c>
      <c r="C141" s="17">
        <v>1190</v>
      </c>
      <c r="D141" s="17" t="s">
        <v>242</v>
      </c>
      <c r="E141" s="17" t="s">
        <v>242</v>
      </c>
      <c r="F141" s="18">
        <f t="shared" si="4"/>
        <v>4760</v>
      </c>
      <c r="G141" s="18">
        <f t="shared" si="5"/>
        <v>4760</v>
      </c>
      <c r="H141" s="18">
        <f t="shared" si="6"/>
        <v>4760</v>
      </c>
      <c r="I141" s="18">
        <f t="shared" si="7"/>
        <v>1190</v>
      </c>
      <c r="J141" s="18">
        <f t="shared" si="8"/>
        <v>1190</v>
      </c>
    </row>
    <row r="142" spans="1:10" hidden="1">
      <c r="A142" s="134"/>
      <c r="B142" s="11" t="s">
        <v>94</v>
      </c>
      <c r="C142" s="17">
        <v>1960</v>
      </c>
      <c r="D142" s="17" t="s">
        <v>242</v>
      </c>
      <c r="E142" s="17" t="s">
        <v>242</v>
      </c>
      <c r="F142" s="18">
        <f t="shared" si="4"/>
        <v>7840</v>
      </c>
      <c r="G142" s="18">
        <f t="shared" si="5"/>
        <v>7840</v>
      </c>
      <c r="H142" s="18">
        <f t="shared" si="6"/>
        <v>7840</v>
      </c>
      <c r="I142" s="18">
        <f t="shared" si="7"/>
        <v>1960</v>
      </c>
      <c r="J142" s="18">
        <f t="shared" si="8"/>
        <v>1960</v>
      </c>
    </row>
    <row r="143" spans="1:10" hidden="1">
      <c r="A143" s="134"/>
      <c r="B143" s="11" t="s">
        <v>96</v>
      </c>
      <c r="C143" s="17">
        <v>140</v>
      </c>
      <c r="D143" s="17" t="s">
        <v>242</v>
      </c>
      <c r="E143" s="17" t="s">
        <v>242</v>
      </c>
      <c r="F143" s="18">
        <f t="shared" si="4"/>
        <v>560</v>
      </c>
      <c r="G143" s="18">
        <f t="shared" si="5"/>
        <v>560</v>
      </c>
      <c r="H143" s="18">
        <f t="shared" si="6"/>
        <v>560</v>
      </c>
      <c r="I143" s="18">
        <f t="shared" si="7"/>
        <v>140</v>
      </c>
      <c r="J143" s="18">
        <f t="shared" si="8"/>
        <v>140</v>
      </c>
    </row>
    <row r="144" spans="1:10" hidden="1">
      <c r="A144" s="134"/>
      <c r="B144" s="11" t="s">
        <v>98</v>
      </c>
      <c r="C144" s="17">
        <v>770</v>
      </c>
      <c r="D144" s="17" t="s">
        <v>242</v>
      </c>
      <c r="E144" s="17" t="s">
        <v>242</v>
      </c>
      <c r="F144" s="18">
        <f t="shared" si="4"/>
        <v>3080</v>
      </c>
      <c r="G144" s="18">
        <f t="shared" si="5"/>
        <v>3080</v>
      </c>
      <c r="H144" s="18">
        <f t="shared" si="6"/>
        <v>3080</v>
      </c>
      <c r="I144" s="18">
        <f t="shared" si="7"/>
        <v>770</v>
      </c>
      <c r="J144" s="18">
        <f t="shared" si="8"/>
        <v>770</v>
      </c>
    </row>
    <row r="145" spans="1:10" hidden="1">
      <c r="A145" s="134"/>
      <c r="B145" s="11" t="s">
        <v>100</v>
      </c>
      <c r="C145" s="17">
        <v>1040</v>
      </c>
      <c r="D145" s="17" t="s">
        <v>242</v>
      </c>
      <c r="E145" s="17" t="s">
        <v>242</v>
      </c>
      <c r="F145" s="18">
        <f t="shared" si="4"/>
        <v>4160</v>
      </c>
      <c r="G145" s="18">
        <f t="shared" si="5"/>
        <v>4160</v>
      </c>
      <c r="H145" s="18">
        <f t="shared" si="6"/>
        <v>4160</v>
      </c>
      <c r="I145" s="18">
        <f t="shared" si="7"/>
        <v>1040</v>
      </c>
      <c r="J145" s="18">
        <f t="shared" si="8"/>
        <v>1040</v>
      </c>
    </row>
    <row r="146" spans="1:10" hidden="1">
      <c r="A146" s="134"/>
      <c r="B146" s="11" t="s">
        <v>102</v>
      </c>
      <c r="C146" s="17">
        <v>200</v>
      </c>
      <c r="D146" s="17" t="s">
        <v>242</v>
      </c>
      <c r="E146" s="17" t="s">
        <v>242</v>
      </c>
      <c r="F146" s="18">
        <f t="shared" si="4"/>
        <v>800</v>
      </c>
      <c r="G146" s="18">
        <f t="shared" si="5"/>
        <v>800</v>
      </c>
      <c r="H146" s="18">
        <f t="shared" si="6"/>
        <v>800</v>
      </c>
      <c r="I146" s="18">
        <f t="shared" si="7"/>
        <v>200</v>
      </c>
      <c r="J146" s="18">
        <f t="shared" si="8"/>
        <v>200</v>
      </c>
    </row>
    <row r="147" spans="1:10" hidden="1">
      <c r="A147" s="134"/>
      <c r="B147" s="11" t="s">
        <v>105</v>
      </c>
      <c r="C147" s="17">
        <v>4140</v>
      </c>
      <c r="D147" s="17" t="s">
        <v>242</v>
      </c>
      <c r="E147" s="17" t="s">
        <v>242</v>
      </c>
      <c r="F147" s="18">
        <f t="shared" si="4"/>
        <v>16560</v>
      </c>
      <c r="G147" s="18">
        <f t="shared" si="5"/>
        <v>16560</v>
      </c>
      <c r="H147" s="18">
        <f t="shared" si="6"/>
        <v>16560</v>
      </c>
      <c r="I147" s="18">
        <f t="shared" si="7"/>
        <v>4140</v>
      </c>
      <c r="J147" s="18">
        <f t="shared" si="8"/>
        <v>4140</v>
      </c>
    </row>
    <row r="148" spans="1:10" hidden="1">
      <c r="A148" s="134"/>
      <c r="B148" s="11" t="s">
        <v>107</v>
      </c>
      <c r="C148" s="17">
        <v>130</v>
      </c>
      <c r="D148" s="17" t="s">
        <v>242</v>
      </c>
      <c r="E148" s="17" t="s">
        <v>242</v>
      </c>
      <c r="F148" s="18">
        <f t="shared" si="4"/>
        <v>520</v>
      </c>
      <c r="G148" s="18">
        <f t="shared" si="5"/>
        <v>520</v>
      </c>
      <c r="H148" s="18">
        <f t="shared" si="6"/>
        <v>520</v>
      </c>
      <c r="I148" s="18">
        <f t="shared" si="7"/>
        <v>130</v>
      </c>
      <c r="J148" s="18">
        <f t="shared" si="8"/>
        <v>130</v>
      </c>
    </row>
    <row r="149" spans="1:10" hidden="1">
      <c r="A149" s="134"/>
      <c r="B149" s="11" t="s">
        <v>109</v>
      </c>
      <c r="C149" s="17">
        <v>140</v>
      </c>
      <c r="D149" s="17" t="s">
        <v>242</v>
      </c>
      <c r="E149" s="17" t="s">
        <v>242</v>
      </c>
      <c r="F149" s="18">
        <f t="shared" si="4"/>
        <v>560</v>
      </c>
      <c r="G149" s="18">
        <f t="shared" si="5"/>
        <v>560</v>
      </c>
      <c r="H149" s="18">
        <f t="shared" si="6"/>
        <v>560</v>
      </c>
      <c r="I149" s="18">
        <f t="shared" si="7"/>
        <v>140</v>
      </c>
      <c r="J149" s="18">
        <f t="shared" si="8"/>
        <v>140</v>
      </c>
    </row>
    <row r="150" spans="1:10" hidden="1">
      <c r="A150" s="134"/>
      <c r="B150" s="11" t="s">
        <v>110</v>
      </c>
      <c r="C150" s="17">
        <v>190</v>
      </c>
      <c r="D150" s="17" t="s">
        <v>242</v>
      </c>
      <c r="E150" s="17" t="s">
        <v>242</v>
      </c>
      <c r="F150" s="18">
        <f t="shared" si="4"/>
        <v>760</v>
      </c>
      <c r="G150" s="18">
        <f t="shared" si="5"/>
        <v>760</v>
      </c>
      <c r="H150" s="18">
        <f t="shared" si="6"/>
        <v>760</v>
      </c>
      <c r="I150" s="18">
        <f t="shared" si="7"/>
        <v>190</v>
      </c>
      <c r="J150" s="18">
        <f t="shared" si="8"/>
        <v>190</v>
      </c>
    </row>
    <row r="151" spans="1:10" hidden="1">
      <c r="A151" s="134"/>
      <c r="B151" s="11" t="s">
        <v>257</v>
      </c>
      <c r="C151" s="17">
        <v>260</v>
      </c>
      <c r="D151" s="17" t="s">
        <v>242</v>
      </c>
      <c r="E151" s="17" t="s">
        <v>242</v>
      </c>
      <c r="F151" s="18">
        <f t="shared" si="4"/>
        <v>1040</v>
      </c>
      <c r="G151" s="18">
        <f t="shared" si="5"/>
        <v>1040</v>
      </c>
      <c r="H151" s="18">
        <f t="shared" si="6"/>
        <v>1040</v>
      </c>
      <c r="I151" s="18">
        <f t="shared" si="7"/>
        <v>260</v>
      </c>
      <c r="J151" s="18">
        <f t="shared" si="8"/>
        <v>260</v>
      </c>
    </row>
    <row r="152" spans="1:10" hidden="1">
      <c r="A152" s="134"/>
      <c r="B152" s="11" t="s">
        <v>258</v>
      </c>
      <c r="C152" s="17">
        <v>3350</v>
      </c>
      <c r="D152" s="17" t="s">
        <v>242</v>
      </c>
      <c r="E152" s="17" t="s">
        <v>242</v>
      </c>
      <c r="F152" s="18">
        <f t="shared" si="4"/>
        <v>13400</v>
      </c>
      <c r="G152" s="18">
        <f t="shared" si="5"/>
        <v>13400</v>
      </c>
      <c r="H152" s="18">
        <f t="shared" si="6"/>
        <v>13400</v>
      </c>
      <c r="I152" s="18">
        <f t="shared" si="7"/>
        <v>3350</v>
      </c>
      <c r="J152" s="18">
        <f t="shared" si="8"/>
        <v>3350</v>
      </c>
    </row>
    <row r="153" spans="1:10" hidden="1">
      <c r="A153" s="134"/>
      <c r="B153" s="11" t="s">
        <v>259</v>
      </c>
      <c r="C153" s="17">
        <v>1950</v>
      </c>
      <c r="D153" s="17" t="s">
        <v>242</v>
      </c>
      <c r="E153" s="17" t="s">
        <v>242</v>
      </c>
      <c r="F153" s="18">
        <f t="shared" si="4"/>
        <v>7800</v>
      </c>
      <c r="G153" s="18">
        <f t="shared" si="5"/>
        <v>7800</v>
      </c>
      <c r="H153" s="18">
        <f t="shared" si="6"/>
        <v>7800</v>
      </c>
      <c r="I153" s="18">
        <f t="shared" si="7"/>
        <v>1950</v>
      </c>
      <c r="J153" s="18">
        <f t="shared" si="8"/>
        <v>1950</v>
      </c>
    </row>
    <row r="154" spans="1:10" hidden="1">
      <c r="A154" s="134"/>
      <c r="B154" s="11" t="s">
        <v>260</v>
      </c>
      <c r="C154" s="17">
        <v>850</v>
      </c>
      <c r="D154" s="17" t="s">
        <v>242</v>
      </c>
      <c r="E154" s="17" t="s">
        <v>242</v>
      </c>
      <c r="F154" s="18">
        <f t="shared" si="4"/>
        <v>3400</v>
      </c>
      <c r="G154" s="18">
        <f t="shared" si="5"/>
        <v>3400</v>
      </c>
      <c r="H154" s="18">
        <f t="shared" si="6"/>
        <v>3400</v>
      </c>
      <c r="I154" s="18">
        <f t="shared" si="7"/>
        <v>850</v>
      </c>
      <c r="J154" s="18">
        <f t="shared" si="8"/>
        <v>850</v>
      </c>
    </row>
    <row r="155" spans="1:10" hidden="1">
      <c r="A155" s="134"/>
      <c r="B155" s="11" t="s">
        <v>261</v>
      </c>
      <c r="C155" s="17">
        <v>3160</v>
      </c>
      <c r="D155" s="17" t="s">
        <v>242</v>
      </c>
      <c r="E155" s="17" t="s">
        <v>242</v>
      </c>
      <c r="F155" s="18">
        <f t="shared" si="4"/>
        <v>12640</v>
      </c>
      <c r="G155" s="18">
        <f t="shared" si="5"/>
        <v>12640</v>
      </c>
      <c r="H155" s="18">
        <f t="shared" si="6"/>
        <v>12640</v>
      </c>
      <c r="I155" s="18">
        <f t="shared" si="7"/>
        <v>3160</v>
      </c>
      <c r="J155" s="18">
        <f t="shared" si="8"/>
        <v>3160</v>
      </c>
    </row>
    <row r="156" spans="1:10" hidden="1">
      <c r="A156" s="134"/>
      <c r="B156" s="11" t="s">
        <v>262</v>
      </c>
      <c r="C156" s="17">
        <v>2000</v>
      </c>
      <c r="D156" s="17" t="s">
        <v>242</v>
      </c>
      <c r="E156" s="17" t="s">
        <v>242</v>
      </c>
      <c r="F156" s="18">
        <f t="shared" si="4"/>
        <v>8000</v>
      </c>
      <c r="G156" s="18">
        <f t="shared" si="5"/>
        <v>8000</v>
      </c>
      <c r="H156" s="18">
        <f t="shared" si="6"/>
        <v>8000</v>
      </c>
      <c r="I156" s="18">
        <f t="shared" si="7"/>
        <v>2000</v>
      </c>
      <c r="J156" s="18">
        <f t="shared" si="8"/>
        <v>2000</v>
      </c>
    </row>
    <row r="157" spans="1:10" hidden="1">
      <c r="A157" s="135"/>
      <c r="B157" s="11" t="s">
        <v>263</v>
      </c>
      <c r="C157" s="17">
        <v>240</v>
      </c>
      <c r="D157" s="17" t="s">
        <v>242</v>
      </c>
      <c r="E157" s="17" t="s">
        <v>242</v>
      </c>
      <c r="F157" s="18">
        <f t="shared" si="4"/>
        <v>960</v>
      </c>
      <c r="G157" s="18">
        <f t="shared" si="5"/>
        <v>960</v>
      </c>
      <c r="H157" s="18">
        <f t="shared" si="6"/>
        <v>960</v>
      </c>
      <c r="I157" s="18">
        <f t="shared" si="7"/>
        <v>240</v>
      </c>
      <c r="J157" s="18">
        <f t="shared" si="8"/>
        <v>240</v>
      </c>
    </row>
    <row r="158" spans="1:10" hidden="1">
      <c r="A158" s="132" t="s">
        <v>121</v>
      </c>
      <c r="B158" s="11" t="s">
        <v>115</v>
      </c>
      <c r="C158" s="17">
        <v>14450</v>
      </c>
      <c r="D158" s="17" t="s">
        <v>242</v>
      </c>
      <c r="E158" s="17" t="s">
        <v>242</v>
      </c>
      <c r="F158" s="18">
        <f t="shared" si="4"/>
        <v>57800</v>
      </c>
      <c r="G158" s="18">
        <f t="shared" si="5"/>
        <v>57800</v>
      </c>
      <c r="H158" s="18">
        <f t="shared" si="6"/>
        <v>57800</v>
      </c>
      <c r="I158" s="18">
        <f t="shared" si="7"/>
        <v>14450</v>
      </c>
      <c r="J158" s="18">
        <f t="shared" si="8"/>
        <v>14450</v>
      </c>
    </row>
    <row r="159" spans="1:10" hidden="1">
      <c r="A159" s="132"/>
      <c r="B159" s="11" t="s">
        <v>116</v>
      </c>
      <c r="C159" s="17">
        <v>7680</v>
      </c>
      <c r="D159" s="17" t="s">
        <v>242</v>
      </c>
      <c r="E159" s="17" t="s">
        <v>242</v>
      </c>
      <c r="F159" s="18">
        <f t="shared" si="4"/>
        <v>30720</v>
      </c>
      <c r="G159" s="18">
        <f t="shared" si="5"/>
        <v>30720</v>
      </c>
      <c r="H159" s="18">
        <f t="shared" si="6"/>
        <v>30720</v>
      </c>
      <c r="I159" s="18">
        <f t="shared" si="7"/>
        <v>7680</v>
      </c>
      <c r="J159" s="18">
        <f t="shared" si="8"/>
        <v>7680</v>
      </c>
    </row>
    <row r="160" spans="1:10" hidden="1">
      <c r="A160" s="132"/>
      <c r="B160" s="11" t="s">
        <v>119</v>
      </c>
      <c r="C160" s="17">
        <v>1070</v>
      </c>
      <c r="D160" s="17" t="s">
        <v>242</v>
      </c>
      <c r="E160" s="17" t="s">
        <v>242</v>
      </c>
      <c r="F160" s="18">
        <f t="shared" si="4"/>
        <v>4280</v>
      </c>
      <c r="G160" s="18">
        <f t="shared" si="5"/>
        <v>4280</v>
      </c>
      <c r="H160" s="18">
        <f t="shared" si="6"/>
        <v>4280</v>
      </c>
      <c r="I160" s="18">
        <f t="shared" si="7"/>
        <v>1070</v>
      </c>
      <c r="J160" s="18">
        <f t="shared" si="8"/>
        <v>1070</v>
      </c>
    </row>
    <row r="161" spans="1:10" hidden="1">
      <c r="A161" s="132"/>
      <c r="B161" s="11" t="s">
        <v>122</v>
      </c>
      <c r="C161" s="17">
        <v>2690</v>
      </c>
      <c r="D161" s="17" t="s">
        <v>242</v>
      </c>
      <c r="E161" s="17" t="s">
        <v>242</v>
      </c>
      <c r="F161" s="18">
        <f t="shared" si="4"/>
        <v>10760</v>
      </c>
      <c r="G161" s="18">
        <f t="shared" si="5"/>
        <v>10760</v>
      </c>
      <c r="H161" s="18">
        <f t="shared" si="6"/>
        <v>10760</v>
      </c>
      <c r="I161" s="18">
        <f t="shared" si="7"/>
        <v>2690</v>
      </c>
      <c r="J161" s="18">
        <f t="shared" si="8"/>
        <v>2690</v>
      </c>
    </row>
    <row r="162" spans="1:10" hidden="1">
      <c r="A162" s="132"/>
      <c r="B162" s="11" t="s">
        <v>264</v>
      </c>
      <c r="C162" s="17">
        <v>4410</v>
      </c>
      <c r="D162" s="17" t="s">
        <v>242</v>
      </c>
      <c r="E162" s="17" t="s">
        <v>242</v>
      </c>
      <c r="F162" s="18">
        <f t="shared" si="4"/>
        <v>17640</v>
      </c>
      <c r="G162" s="18">
        <f t="shared" si="5"/>
        <v>17640</v>
      </c>
      <c r="H162" s="18">
        <f t="shared" si="6"/>
        <v>17640</v>
      </c>
      <c r="I162" s="18">
        <f t="shared" si="7"/>
        <v>4410</v>
      </c>
      <c r="J162" s="18">
        <f t="shared" si="8"/>
        <v>4410</v>
      </c>
    </row>
    <row r="163" spans="1:10" hidden="1">
      <c r="A163" s="132" t="s">
        <v>130</v>
      </c>
      <c r="B163" s="11" t="s">
        <v>124</v>
      </c>
      <c r="C163" s="17">
        <v>400</v>
      </c>
      <c r="D163" s="17" t="s">
        <v>242</v>
      </c>
      <c r="E163" s="17" t="s">
        <v>242</v>
      </c>
      <c r="F163" s="18">
        <f t="shared" si="4"/>
        <v>1600</v>
      </c>
      <c r="G163" s="18">
        <f t="shared" si="5"/>
        <v>1600</v>
      </c>
      <c r="H163" s="18">
        <f t="shared" si="6"/>
        <v>1600</v>
      </c>
      <c r="I163" s="18">
        <f t="shared" si="7"/>
        <v>400</v>
      </c>
      <c r="J163" s="18">
        <f t="shared" si="8"/>
        <v>400</v>
      </c>
    </row>
    <row r="164" spans="1:10" hidden="1">
      <c r="A164" s="132"/>
      <c r="B164" s="11" t="s">
        <v>126</v>
      </c>
      <c r="C164" s="17">
        <v>940</v>
      </c>
      <c r="D164" s="17" t="s">
        <v>242</v>
      </c>
      <c r="E164" s="17" t="s">
        <v>242</v>
      </c>
      <c r="F164" s="18">
        <f t="shared" si="4"/>
        <v>3760</v>
      </c>
      <c r="G164" s="18">
        <f t="shared" si="5"/>
        <v>3760</v>
      </c>
      <c r="H164" s="18">
        <f t="shared" si="6"/>
        <v>3760</v>
      </c>
      <c r="I164" s="18">
        <f t="shared" si="7"/>
        <v>940</v>
      </c>
      <c r="J164" s="18">
        <f t="shared" si="8"/>
        <v>940</v>
      </c>
    </row>
    <row r="165" spans="1:10" hidden="1">
      <c r="A165" s="132" t="s">
        <v>135</v>
      </c>
      <c r="B165" s="11" t="s">
        <v>128</v>
      </c>
      <c r="C165" s="17">
        <v>530</v>
      </c>
      <c r="D165" s="17" t="s">
        <v>242</v>
      </c>
      <c r="E165" s="17" t="s">
        <v>242</v>
      </c>
      <c r="F165" s="18">
        <f t="shared" si="4"/>
        <v>2120</v>
      </c>
      <c r="G165" s="18">
        <f t="shared" si="5"/>
        <v>2120</v>
      </c>
      <c r="H165" s="18">
        <f t="shared" si="6"/>
        <v>2120</v>
      </c>
      <c r="I165" s="18">
        <f t="shared" si="7"/>
        <v>530</v>
      </c>
      <c r="J165" s="18">
        <f t="shared" si="8"/>
        <v>530</v>
      </c>
    </row>
    <row r="166" spans="1:10" hidden="1">
      <c r="A166" s="132"/>
      <c r="B166" s="11" t="s">
        <v>131</v>
      </c>
      <c r="C166" s="17">
        <v>420</v>
      </c>
      <c r="D166" s="17" t="s">
        <v>242</v>
      </c>
      <c r="E166" s="17" t="s">
        <v>242</v>
      </c>
      <c r="F166" s="18">
        <f t="shared" si="4"/>
        <v>1680</v>
      </c>
      <c r="G166" s="18">
        <f t="shared" si="5"/>
        <v>1680</v>
      </c>
      <c r="H166" s="18">
        <f t="shared" si="6"/>
        <v>1680</v>
      </c>
      <c r="I166" s="18">
        <f t="shared" si="7"/>
        <v>420</v>
      </c>
      <c r="J166" s="18">
        <f t="shared" si="8"/>
        <v>420</v>
      </c>
    </row>
    <row r="167" spans="1:10" hidden="1">
      <c r="A167" s="132"/>
      <c r="B167" s="11" t="s">
        <v>133</v>
      </c>
      <c r="C167" s="17">
        <v>2320</v>
      </c>
      <c r="D167" s="17" t="s">
        <v>242</v>
      </c>
      <c r="E167" s="17" t="s">
        <v>242</v>
      </c>
      <c r="F167" s="18">
        <f t="shared" si="4"/>
        <v>9280</v>
      </c>
      <c r="G167" s="18">
        <f t="shared" si="5"/>
        <v>9280</v>
      </c>
      <c r="H167" s="18">
        <f t="shared" si="6"/>
        <v>9280</v>
      </c>
      <c r="I167" s="18">
        <f t="shared" si="7"/>
        <v>2320</v>
      </c>
      <c r="J167" s="18">
        <f t="shared" si="8"/>
        <v>2320</v>
      </c>
    </row>
    <row r="168" spans="1:10" hidden="1">
      <c r="A168" s="132" t="s">
        <v>142</v>
      </c>
      <c r="B168" s="11" t="s">
        <v>136</v>
      </c>
      <c r="C168" s="17">
        <v>9040</v>
      </c>
      <c r="D168" s="17" t="s">
        <v>242</v>
      </c>
      <c r="E168" s="17" t="s">
        <v>242</v>
      </c>
      <c r="F168" s="18">
        <f t="shared" si="4"/>
        <v>36160</v>
      </c>
      <c r="G168" s="18">
        <f t="shared" si="5"/>
        <v>36160</v>
      </c>
      <c r="H168" s="18">
        <f t="shared" si="6"/>
        <v>36160</v>
      </c>
      <c r="I168" s="18">
        <f t="shared" si="7"/>
        <v>9040</v>
      </c>
      <c r="J168" s="18">
        <f t="shared" si="8"/>
        <v>9040</v>
      </c>
    </row>
    <row r="169" spans="1:10" hidden="1">
      <c r="A169" s="132"/>
      <c r="B169" s="11" t="s">
        <v>138</v>
      </c>
      <c r="C169" s="17">
        <v>7270</v>
      </c>
      <c r="D169" s="17" t="s">
        <v>242</v>
      </c>
      <c r="E169" s="17" t="s">
        <v>242</v>
      </c>
      <c r="F169" s="18">
        <f t="shared" si="4"/>
        <v>29080</v>
      </c>
      <c r="G169" s="18">
        <f t="shared" si="5"/>
        <v>29080</v>
      </c>
      <c r="H169" s="18">
        <f t="shared" si="6"/>
        <v>29080</v>
      </c>
      <c r="I169" s="18">
        <f t="shared" si="7"/>
        <v>7270</v>
      </c>
      <c r="J169" s="18">
        <f t="shared" si="8"/>
        <v>7270</v>
      </c>
    </row>
    <row r="170" spans="1:10" hidden="1">
      <c r="A170" s="132"/>
      <c r="B170" s="11" t="s">
        <v>140</v>
      </c>
      <c r="C170" s="17">
        <v>8940</v>
      </c>
      <c r="D170" s="17" t="s">
        <v>242</v>
      </c>
      <c r="E170" s="17" t="s">
        <v>242</v>
      </c>
      <c r="F170" s="18">
        <f t="shared" si="4"/>
        <v>35760</v>
      </c>
      <c r="G170" s="18">
        <f t="shared" si="5"/>
        <v>35760</v>
      </c>
      <c r="H170" s="18">
        <f t="shared" si="6"/>
        <v>35760</v>
      </c>
      <c r="I170" s="18">
        <f t="shared" si="7"/>
        <v>8940</v>
      </c>
      <c r="J170" s="18">
        <f t="shared" si="8"/>
        <v>8940</v>
      </c>
    </row>
    <row r="171" spans="1:10" hidden="1">
      <c r="A171" s="132"/>
      <c r="B171" s="11" t="s">
        <v>143</v>
      </c>
      <c r="C171" s="17">
        <v>2750</v>
      </c>
      <c r="D171" s="17" t="s">
        <v>242</v>
      </c>
      <c r="E171" s="17" t="s">
        <v>242</v>
      </c>
      <c r="F171" s="18">
        <f t="shared" si="4"/>
        <v>11000</v>
      </c>
      <c r="G171" s="18">
        <f t="shared" si="5"/>
        <v>11000</v>
      </c>
      <c r="H171" s="18">
        <f t="shared" si="6"/>
        <v>11000</v>
      </c>
      <c r="I171" s="18">
        <f t="shared" si="7"/>
        <v>2750</v>
      </c>
      <c r="J171" s="18">
        <f t="shared" si="8"/>
        <v>2750</v>
      </c>
    </row>
    <row r="172" spans="1:10" hidden="1">
      <c r="A172" s="132"/>
      <c r="B172" s="11" t="s">
        <v>145</v>
      </c>
      <c r="C172" s="17">
        <v>5370</v>
      </c>
      <c r="D172" s="17" t="s">
        <v>242</v>
      </c>
      <c r="E172" s="17" t="s">
        <v>242</v>
      </c>
      <c r="F172" s="18">
        <f t="shared" si="4"/>
        <v>21480</v>
      </c>
      <c r="G172" s="18">
        <f t="shared" si="5"/>
        <v>21480</v>
      </c>
      <c r="H172" s="18">
        <f t="shared" si="6"/>
        <v>21480</v>
      </c>
      <c r="I172" s="18">
        <f t="shared" si="7"/>
        <v>5370</v>
      </c>
      <c r="J172" s="18">
        <f t="shared" si="8"/>
        <v>5370</v>
      </c>
    </row>
    <row r="173" spans="1:10" hidden="1">
      <c r="A173" s="132"/>
      <c r="B173" s="11" t="s">
        <v>147</v>
      </c>
      <c r="C173" s="17">
        <v>4170</v>
      </c>
      <c r="D173" s="17" t="s">
        <v>242</v>
      </c>
      <c r="E173" s="17" t="s">
        <v>242</v>
      </c>
      <c r="F173" s="18">
        <f t="shared" si="4"/>
        <v>16680</v>
      </c>
      <c r="G173" s="18">
        <f t="shared" si="5"/>
        <v>16680</v>
      </c>
      <c r="H173" s="18">
        <f t="shared" si="6"/>
        <v>16680</v>
      </c>
      <c r="I173" s="18">
        <f t="shared" si="7"/>
        <v>4170</v>
      </c>
      <c r="J173" s="18">
        <f t="shared" si="8"/>
        <v>4170</v>
      </c>
    </row>
    <row r="174" spans="1:10" hidden="1">
      <c r="A174" s="132"/>
      <c r="B174" s="11" t="s">
        <v>149</v>
      </c>
      <c r="C174" s="17">
        <v>8800</v>
      </c>
      <c r="D174" s="17" t="s">
        <v>242</v>
      </c>
      <c r="E174" s="17" t="s">
        <v>242</v>
      </c>
      <c r="F174" s="18">
        <f t="shared" si="4"/>
        <v>35200</v>
      </c>
      <c r="G174" s="18">
        <f t="shared" si="5"/>
        <v>35200</v>
      </c>
      <c r="H174" s="18">
        <f t="shared" si="6"/>
        <v>35200</v>
      </c>
      <c r="I174" s="18">
        <f t="shared" si="7"/>
        <v>8800</v>
      </c>
      <c r="J174" s="18">
        <f t="shared" si="8"/>
        <v>8800</v>
      </c>
    </row>
    <row r="175" spans="1:10" hidden="1">
      <c r="A175" s="132" t="s">
        <v>157</v>
      </c>
      <c r="B175" s="11" t="s">
        <v>151</v>
      </c>
      <c r="C175" s="17">
        <v>4490</v>
      </c>
      <c r="D175" s="17" t="s">
        <v>242</v>
      </c>
      <c r="E175" s="17" t="s">
        <v>242</v>
      </c>
      <c r="F175" s="18">
        <f t="shared" si="4"/>
        <v>17960</v>
      </c>
      <c r="G175" s="18">
        <f t="shared" si="5"/>
        <v>17960</v>
      </c>
      <c r="H175" s="18">
        <f t="shared" si="6"/>
        <v>17960</v>
      </c>
      <c r="I175" s="18">
        <f t="shared" si="7"/>
        <v>4490</v>
      </c>
      <c r="J175" s="18">
        <f t="shared" si="8"/>
        <v>4490</v>
      </c>
    </row>
    <row r="176" spans="1:10" hidden="1">
      <c r="A176" s="132"/>
      <c r="B176" s="11" t="s">
        <v>153</v>
      </c>
      <c r="C176" s="17">
        <v>3280</v>
      </c>
      <c r="D176" s="17" t="s">
        <v>242</v>
      </c>
      <c r="E176" s="17" t="s">
        <v>242</v>
      </c>
      <c r="F176" s="18">
        <f t="shared" si="4"/>
        <v>13120</v>
      </c>
      <c r="G176" s="18">
        <f t="shared" si="5"/>
        <v>13120</v>
      </c>
      <c r="H176" s="18">
        <f t="shared" si="6"/>
        <v>13120</v>
      </c>
      <c r="I176" s="18">
        <f t="shared" si="7"/>
        <v>3280</v>
      </c>
      <c r="J176" s="18">
        <f t="shared" si="8"/>
        <v>3280</v>
      </c>
    </row>
    <row r="177" spans="1:10" hidden="1">
      <c r="A177" s="132"/>
      <c r="B177" s="11" t="s">
        <v>155</v>
      </c>
      <c r="C177" s="17">
        <v>380</v>
      </c>
      <c r="D177" s="17" t="s">
        <v>242</v>
      </c>
      <c r="E177" s="17" t="s">
        <v>242</v>
      </c>
      <c r="F177" s="18">
        <f t="shared" si="4"/>
        <v>1520</v>
      </c>
      <c r="G177" s="18">
        <f t="shared" si="5"/>
        <v>1520</v>
      </c>
      <c r="H177" s="18">
        <f t="shared" si="6"/>
        <v>1520</v>
      </c>
      <c r="I177" s="18">
        <f t="shared" si="7"/>
        <v>380</v>
      </c>
      <c r="J177" s="18">
        <f t="shared" si="8"/>
        <v>380</v>
      </c>
    </row>
    <row r="178" spans="1:10" hidden="1">
      <c r="A178" s="132"/>
      <c r="B178" s="11" t="s">
        <v>158</v>
      </c>
      <c r="C178" s="17">
        <v>2180</v>
      </c>
      <c r="D178" s="17" t="s">
        <v>242</v>
      </c>
      <c r="E178" s="17" t="s">
        <v>242</v>
      </c>
      <c r="F178" s="18">
        <f t="shared" si="4"/>
        <v>8720</v>
      </c>
      <c r="G178" s="18">
        <f t="shared" si="5"/>
        <v>8720</v>
      </c>
      <c r="H178" s="18">
        <f t="shared" si="6"/>
        <v>8720</v>
      </c>
      <c r="I178" s="18">
        <f t="shared" si="7"/>
        <v>2180</v>
      </c>
      <c r="J178" s="18">
        <f t="shared" si="8"/>
        <v>2180</v>
      </c>
    </row>
    <row r="179" spans="1:10" hidden="1">
      <c r="A179" s="132"/>
      <c r="B179" s="11" t="s">
        <v>160</v>
      </c>
      <c r="C179" s="17">
        <v>770</v>
      </c>
      <c r="D179" s="17" t="s">
        <v>242</v>
      </c>
      <c r="E179" s="17" t="s">
        <v>242</v>
      </c>
      <c r="F179" s="18">
        <f t="shared" si="4"/>
        <v>3080</v>
      </c>
      <c r="G179" s="18">
        <f t="shared" si="5"/>
        <v>3080</v>
      </c>
      <c r="H179" s="18">
        <f t="shared" si="6"/>
        <v>3080</v>
      </c>
      <c r="I179" s="18">
        <f t="shared" si="7"/>
        <v>770</v>
      </c>
      <c r="J179" s="18">
        <f t="shared" si="8"/>
        <v>770</v>
      </c>
    </row>
    <row r="180" spans="1:10" hidden="1">
      <c r="A180" s="132"/>
      <c r="B180" s="11" t="s">
        <v>162</v>
      </c>
      <c r="C180" s="17">
        <v>300</v>
      </c>
      <c r="D180" s="17" t="s">
        <v>242</v>
      </c>
      <c r="E180" s="17" t="s">
        <v>242</v>
      </c>
      <c r="F180" s="18">
        <f t="shared" si="4"/>
        <v>1200</v>
      </c>
      <c r="G180" s="18">
        <f t="shared" si="5"/>
        <v>1200</v>
      </c>
      <c r="H180" s="18">
        <f t="shared" si="6"/>
        <v>1200</v>
      </c>
      <c r="I180" s="18">
        <f t="shared" si="7"/>
        <v>300</v>
      </c>
      <c r="J180" s="18">
        <f t="shared" si="8"/>
        <v>300</v>
      </c>
    </row>
    <row r="181" spans="1:10" hidden="1">
      <c r="A181" s="132"/>
      <c r="B181" s="11" t="s">
        <v>164</v>
      </c>
      <c r="C181" s="17">
        <v>140</v>
      </c>
      <c r="D181" s="17" t="s">
        <v>242</v>
      </c>
      <c r="E181" s="17" t="s">
        <v>242</v>
      </c>
      <c r="F181" s="18">
        <f t="shared" si="4"/>
        <v>560</v>
      </c>
      <c r="G181" s="18">
        <f t="shared" si="5"/>
        <v>560</v>
      </c>
      <c r="H181" s="18">
        <f t="shared" si="6"/>
        <v>560</v>
      </c>
      <c r="I181" s="18">
        <f t="shared" si="7"/>
        <v>140</v>
      </c>
      <c r="J181" s="18">
        <f t="shared" si="8"/>
        <v>140</v>
      </c>
    </row>
    <row r="182" spans="1:10" hidden="1">
      <c r="A182" s="132"/>
      <c r="B182" s="11" t="s">
        <v>166</v>
      </c>
      <c r="C182" s="17">
        <v>4450</v>
      </c>
      <c r="D182" s="17" t="s">
        <v>242</v>
      </c>
      <c r="E182" s="17" t="s">
        <v>242</v>
      </c>
      <c r="F182" s="18">
        <f t="shared" si="4"/>
        <v>17800</v>
      </c>
      <c r="G182" s="18">
        <f t="shared" si="5"/>
        <v>17800</v>
      </c>
      <c r="H182" s="18">
        <f t="shared" si="6"/>
        <v>17800</v>
      </c>
      <c r="I182" s="18">
        <f t="shared" si="7"/>
        <v>4450</v>
      </c>
      <c r="J182" s="18">
        <f t="shared" si="8"/>
        <v>4450</v>
      </c>
    </row>
    <row r="183" spans="1:10" hidden="1">
      <c r="A183" s="132"/>
      <c r="B183" s="11" t="s">
        <v>168</v>
      </c>
      <c r="C183" s="17">
        <v>4310</v>
      </c>
      <c r="D183" s="17" t="s">
        <v>242</v>
      </c>
      <c r="E183" s="17" t="s">
        <v>242</v>
      </c>
      <c r="F183" s="18">
        <f t="shared" si="4"/>
        <v>17240</v>
      </c>
      <c r="G183" s="18">
        <f t="shared" si="5"/>
        <v>17240</v>
      </c>
      <c r="H183" s="18">
        <f t="shared" si="6"/>
        <v>17240</v>
      </c>
      <c r="I183" s="18">
        <f t="shared" si="7"/>
        <v>4310</v>
      </c>
      <c r="J183" s="18">
        <f t="shared" si="8"/>
        <v>4310</v>
      </c>
    </row>
    <row r="184" spans="1:10" hidden="1">
      <c r="A184" s="132"/>
      <c r="B184" s="11" t="s">
        <v>170</v>
      </c>
      <c r="C184" s="17">
        <v>1690</v>
      </c>
      <c r="D184" s="17" t="s">
        <v>242</v>
      </c>
      <c r="E184" s="17" t="s">
        <v>242</v>
      </c>
      <c r="F184" s="18">
        <f t="shared" si="4"/>
        <v>6760</v>
      </c>
      <c r="G184" s="18">
        <f t="shared" si="5"/>
        <v>6760</v>
      </c>
      <c r="H184" s="18">
        <f t="shared" si="6"/>
        <v>6760</v>
      </c>
      <c r="I184" s="18">
        <f t="shared" si="7"/>
        <v>1690</v>
      </c>
      <c r="J184" s="18">
        <f t="shared" si="8"/>
        <v>1690</v>
      </c>
    </row>
    <row r="185" spans="1:10" hidden="1">
      <c r="A185" s="132"/>
      <c r="B185" s="11" t="s">
        <v>172</v>
      </c>
      <c r="C185" s="17">
        <v>2520</v>
      </c>
      <c r="D185" s="17" t="s">
        <v>242</v>
      </c>
      <c r="E185" s="17" t="s">
        <v>242</v>
      </c>
      <c r="F185" s="18">
        <f t="shared" si="4"/>
        <v>10080</v>
      </c>
      <c r="G185" s="18">
        <f t="shared" si="5"/>
        <v>10080</v>
      </c>
      <c r="H185" s="18">
        <f t="shared" si="6"/>
        <v>10080</v>
      </c>
      <c r="I185" s="18">
        <f t="shared" si="7"/>
        <v>2520</v>
      </c>
      <c r="J185" s="18">
        <f t="shared" si="8"/>
        <v>2520</v>
      </c>
    </row>
    <row r="186" spans="1:10" hidden="1">
      <c r="A186" s="132"/>
      <c r="B186" s="11" t="s">
        <v>174</v>
      </c>
      <c r="C186" s="17">
        <v>2780</v>
      </c>
      <c r="D186" s="17" t="s">
        <v>242</v>
      </c>
      <c r="E186" s="17" t="s">
        <v>242</v>
      </c>
      <c r="F186" s="18">
        <f t="shared" si="4"/>
        <v>11120</v>
      </c>
      <c r="G186" s="18">
        <f t="shared" si="5"/>
        <v>11120</v>
      </c>
      <c r="H186" s="18">
        <f t="shared" si="6"/>
        <v>11120</v>
      </c>
      <c r="I186" s="18">
        <f t="shared" si="7"/>
        <v>2780</v>
      </c>
      <c r="J186" s="18">
        <f t="shared" si="8"/>
        <v>2780</v>
      </c>
    </row>
    <row r="187" spans="1:10" hidden="1">
      <c r="A187" s="132"/>
      <c r="B187" s="11" t="s">
        <v>176</v>
      </c>
      <c r="C187" s="16">
        <v>240</v>
      </c>
      <c r="D187" s="17" t="s">
        <v>242</v>
      </c>
      <c r="E187" s="17" t="s">
        <v>242</v>
      </c>
      <c r="F187" s="18">
        <f t="shared" si="4"/>
        <v>960</v>
      </c>
      <c r="G187" s="18">
        <f t="shared" si="5"/>
        <v>960</v>
      </c>
      <c r="H187" s="18">
        <f t="shared" si="6"/>
        <v>960</v>
      </c>
      <c r="I187" s="18">
        <f t="shared" si="7"/>
        <v>240</v>
      </c>
      <c r="J187" s="18">
        <f t="shared" si="8"/>
        <v>240</v>
      </c>
    </row>
  </sheetData>
  <mergeCells count="20">
    <mergeCell ref="A2:A24"/>
    <mergeCell ref="L2:L12"/>
    <mergeCell ref="L13:L26"/>
    <mergeCell ref="A25:A36"/>
    <mergeCell ref="L27:L45"/>
    <mergeCell ref="A37:A61"/>
    <mergeCell ref="L46:L50"/>
    <mergeCell ref="L51:L52"/>
    <mergeCell ref="L53:L55"/>
    <mergeCell ref="L56:L62"/>
    <mergeCell ref="L63:L75"/>
    <mergeCell ref="A114:A124"/>
    <mergeCell ref="A125:A138"/>
    <mergeCell ref="A139:A157"/>
    <mergeCell ref="A158:A162"/>
    <mergeCell ref="A163:A164"/>
    <mergeCell ref="A165:A167"/>
    <mergeCell ref="A168:A174"/>
    <mergeCell ref="A175:A187"/>
    <mergeCell ref="A62:A112"/>
  </mergeCells>
  <phoneticPr fontId="1"/>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様式第３号変更申請書 </vt:lpstr>
      <vt:lpstr>例)延期</vt:lpstr>
      <vt:lpstr>例)一部延期</vt:lpstr>
      <vt:lpstr>施設設備使用料</vt:lpstr>
      <vt:lpstr>施設設備使用料!Print_Area</vt:lpstr>
      <vt:lpstr>'様式第３号変更申請書 '!Print_Area</vt:lpstr>
      <vt:lpstr>'例)一部延期'!Print_Area</vt:lpstr>
      <vt:lpstr>'例)延期'!Print_Area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遠藤 はなえ</cp:lastModifiedBy>
  <cp:lastPrinted>2023-01-13T06:46:57Z</cp:lastPrinted>
  <dcterms:created xsi:type="dcterms:W3CDTF">2009-07-21T05:42:44Z</dcterms:created>
  <dcterms:modified xsi:type="dcterms:W3CDTF">2023-01-23T08:42:28Z</dcterms:modified>
</cp:coreProperties>
</file>