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中村 泰拓\Documents\フォーマット\"/>
    </mc:Choice>
  </mc:AlternateContent>
  <xr:revisionPtr revIDLastSave="0" documentId="13_ncr:1_{E4E8D77C-DD41-4E35-A659-B98FF3CBD8F6}" xr6:coauthVersionLast="47" xr6:coauthVersionMax="47" xr10:uidLastSave="{00000000-0000-0000-0000-000000000000}"/>
  <bookViews>
    <workbookView xWindow="20370" yWindow="-120" windowWidth="28050" windowHeight="18240" xr2:uid="{00000000-000D-0000-FFFF-FFFF00000000}"/>
  </bookViews>
  <sheets>
    <sheet name="問合票" sheetId="19" r:id="rId1"/>
    <sheet name="記入例" sheetId="21" r:id="rId2"/>
    <sheet name="施設設備使用料" sheetId="18" r:id="rId3"/>
  </sheets>
  <definedNames>
    <definedName name="_xlnm.Print_Area" localSheetId="1">記入例!$A$1:$AH$51</definedName>
    <definedName name="_xlnm.Print_Area" localSheetId="2">施設設備使用料!$K$1</definedName>
    <definedName name="_xlnm.Print_Area" localSheetId="0">問合票!$A$1:$AH$51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7" i="18" l="1"/>
  <c r="I187" i="18"/>
  <c r="H187" i="18"/>
  <c r="G187" i="18"/>
  <c r="F187" i="18"/>
  <c r="J186" i="18"/>
  <c r="I186" i="18"/>
  <c r="H186" i="18"/>
  <c r="G186" i="18"/>
  <c r="F186" i="18"/>
  <c r="J185" i="18"/>
  <c r="I185" i="18"/>
  <c r="H185" i="18"/>
  <c r="G185" i="18"/>
  <c r="F185" i="18"/>
  <c r="J184" i="18"/>
  <c r="I184" i="18"/>
  <c r="H184" i="18"/>
  <c r="G184" i="18"/>
  <c r="F184" i="18"/>
  <c r="J183" i="18"/>
  <c r="I183" i="18"/>
  <c r="H183" i="18"/>
  <c r="G183" i="18"/>
  <c r="F183" i="18"/>
  <c r="J182" i="18"/>
  <c r="I182" i="18"/>
  <c r="H182" i="18"/>
  <c r="G182" i="18"/>
  <c r="F182" i="18"/>
  <c r="J181" i="18"/>
  <c r="I181" i="18"/>
  <c r="H181" i="18"/>
  <c r="G181" i="18"/>
  <c r="F181" i="18"/>
  <c r="J180" i="18"/>
  <c r="I180" i="18"/>
  <c r="H180" i="18"/>
  <c r="G180" i="18"/>
  <c r="F180" i="18"/>
  <c r="J179" i="18"/>
  <c r="I179" i="18"/>
  <c r="H179" i="18"/>
  <c r="G179" i="18"/>
  <c r="F179" i="18"/>
  <c r="J178" i="18"/>
  <c r="I178" i="18"/>
  <c r="H178" i="18"/>
  <c r="G178" i="18"/>
  <c r="F178" i="18"/>
  <c r="J177" i="18"/>
  <c r="I177" i="18"/>
  <c r="H177" i="18"/>
  <c r="G177" i="18"/>
  <c r="F177" i="18"/>
  <c r="J176" i="18"/>
  <c r="I176" i="18"/>
  <c r="H176" i="18"/>
  <c r="G176" i="18"/>
  <c r="F176" i="18"/>
  <c r="J175" i="18"/>
  <c r="I175" i="18"/>
  <c r="H175" i="18"/>
  <c r="G175" i="18"/>
  <c r="F175" i="18"/>
  <c r="J174" i="18"/>
  <c r="I174" i="18"/>
  <c r="H174" i="18"/>
  <c r="G174" i="18"/>
  <c r="F174" i="18"/>
  <c r="J173" i="18"/>
  <c r="I173" i="18"/>
  <c r="H173" i="18"/>
  <c r="G173" i="18"/>
  <c r="F173" i="18"/>
  <c r="J172" i="18"/>
  <c r="I172" i="18"/>
  <c r="H172" i="18"/>
  <c r="G172" i="18"/>
  <c r="F172" i="18"/>
  <c r="J171" i="18"/>
  <c r="I171" i="18"/>
  <c r="H171" i="18"/>
  <c r="G171" i="18"/>
  <c r="F171" i="18"/>
  <c r="J170" i="18"/>
  <c r="I170" i="18"/>
  <c r="H170" i="18"/>
  <c r="G170" i="18"/>
  <c r="F170" i="18"/>
  <c r="J169" i="18"/>
  <c r="I169" i="18"/>
  <c r="H169" i="18"/>
  <c r="G169" i="18"/>
  <c r="F169" i="18"/>
  <c r="J168" i="18"/>
  <c r="I168" i="18"/>
  <c r="H168" i="18"/>
  <c r="G168" i="18"/>
  <c r="F168" i="18"/>
  <c r="J167" i="18"/>
  <c r="I167" i="18"/>
  <c r="H167" i="18"/>
  <c r="G167" i="18"/>
  <c r="F167" i="18"/>
  <c r="J166" i="18"/>
  <c r="I166" i="18"/>
  <c r="H166" i="18"/>
  <c r="G166" i="18"/>
  <c r="F166" i="18"/>
  <c r="J165" i="18"/>
  <c r="I165" i="18"/>
  <c r="H165" i="18"/>
  <c r="G165" i="18"/>
  <c r="F165" i="18"/>
  <c r="J164" i="18"/>
  <c r="I164" i="18"/>
  <c r="H164" i="18"/>
  <c r="G164" i="18"/>
  <c r="F164" i="18"/>
  <c r="J163" i="18"/>
  <c r="I163" i="18"/>
  <c r="H163" i="18"/>
  <c r="G163" i="18"/>
  <c r="F163" i="18"/>
  <c r="J162" i="18"/>
  <c r="I162" i="18"/>
  <c r="H162" i="18"/>
  <c r="G162" i="18"/>
  <c r="F162" i="18"/>
  <c r="J161" i="18"/>
  <c r="I161" i="18"/>
  <c r="H161" i="18"/>
  <c r="G161" i="18"/>
  <c r="F161" i="18"/>
  <c r="J160" i="18"/>
  <c r="I160" i="18"/>
  <c r="H160" i="18"/>
  <c r="G160" i="18"/>
  <c r="F160" i="18"/>
  <c r="J159" i="18"/>
  <c r="I159" i="18"/>
  <c r="H159" i="18"/>
  <c r="G159" i="18"/>
  <c r="F159" i="18"/>
  <c r="J158" i="18"/>
  <c r="I158" i="18"/>
  <c r="H158" i="18"/>
  <c r="G158" i="18"/>
  <c r="F158" i="18"/>
  <c r="J157" i="18"/>
  <c r="I157" i="18"/>
  <c r="H157" i="18"/>
  <c r="G157" i="18"/>
  <c r="F157" i="18"/>
  <c r="J156" i="18"/>
  <c r="I156" i="18"/>
  <c r="H156" i="18"/>
  <c r="G156" i="18"/>
  <c r="F156" i="18"/>
  <c r="J155" i="18"/>
  <c r="I155" i="18"/>
  <c r="H155" i="18"/>
  <c r="G155" i="18"/>
  <c r="F155" i="18"/>
  <c r="J154" i="18"/>
  <c r="I154" i="18"/>
  <c r="H154" i="18"/>
  <c r="G154" i="18"/>
  <c r="F154" i="18"/>
  <c r="J153" i="18"/>
  <c r="I153" i="18"/>
  <c r="H153" i="18"/>
  <c r="G153" i="18"/>
  <c r="F153" i="18"/>
  <c r="J152" i="18"/>
  <c r="I152" i="18"/>
  <c r="H152" i="18"/>
  <c r="G152" i="18"/>
  <c r="F152" i="18"/>
  <c r="J151" i="18"/>
  <c r="I151" i="18"/>
  <c r="H151" i="18"/>
  <c r="G151" i="18"/>
  <c r="F151" i="18"/>
  <c r="J150" i="18"/>
  <c r="I150" i="18"/>
  <c r="H150" i="18"/>
  <c r="G150" i="18"/>
  <c r="F150" i="18"/>
  <c r="J149" i="18"/>
  <c r="I149" i="18"/>
  <c r="H149" i="18"/>
  <c r="G149" i="18"/>
  <c r="F149" i="18"/>
  <c r="J148" i="18"/>
  <c r="I148" i="18"/>
  <c r="H148" i="18"/>
  <c r="G148" i="18"/>
  <c r="F148" i="18"/>
  <c r="J147" i="18"/>
  <c r="I147" i="18"/>
  <c r="H147" i="18"/>
  <c r="G147" i="18"/>
  <c r="F147" i="18"/>
  <c r="J146" i="18"/>
  <c r="I146" i="18"/>
  <c r="H146" i="18"/>
  <c r="G146" i="18"/>
  <c r="F146" i="18"/>
  <c r="J145" i="18"/>
  <c r="I145" i="18"/>
  <c r="H145" i="18"/>
  <c r="G145" i="18"/>
  <c r="F145" i="18"/>
  <c r="J144" i="18"/>
  <c r="I144" i="18"/>
  <c r="H144" i="18"/>
  <c r="G144" i="18"/>
  <c r="F144" i="18"/>
  <c r="J143" i="18"/>
  <c r="I143" i="18"/>
  <c r="H143" i="18"/>
  <c r="G143" i="18"/>
  <c r="F143" i="18"/>
  <c r="J142" i="18"/>
  <c r="I142" i="18"/>
  <c r="H142" i="18"/>
  <c r="G142" i="18"/>
  <c r="F142" i="18"/>
  <c r="J141" i="18"/>
  <c r="I141" i="18"/>
  <c r="H141" i="18"/>
  <c r="G141" i="18"/>
  <c r="F141" i="18"/>
  <c r="J140" i="18"/>
  <c r="I140" i="18"/>
  <c r="H140" i="18"/>
  <c r="G140" i="18"/>
  <c r="F140" i="18"/>
  <c r="J139" i="18"/>
  <c r="I139" i="18"/>
  <c r="H139" i="18"/>
  <c r="G139" i="18"/>
  <c r="F139" i="18"/>
  <c r="J138" i="18"/>
  <c r="I138" i="18"/>
  <c r="H138" i="18"/>
  <c r="G138" i="18"/>
  <c r="F138" i="18"/>
  <c r="J137" i="18"/>
  <c r="I137" i="18"/>
  <c r="H137" i="18"/>
  <c r="G137" i="18"/>
  <c r="F137" i="18"/>
  <c r="J136" i="18"/>
  <c r="I136" i="18"/>
  <c r="H136" i="18"/>
  <c r="G136" i="18"/>
  <c r="F136" i="18"/>
  <c r="J135" i="18"/>
  <c r="I135" i="18"/>
  <c r="H135" i="18"/>
  <c r="G135" i="18"/>
  <c r="F135" i="18"/>
  <c r="J134" i="18"/>
  <c r="I134" i="18"/>
  <c r="H134" i="18"/>
  <c r="G134" i="18"/>
  <c r="F134" i="18"/>
  <c r="J133" i="18"/>
  <c r="I133" i="18"/>
  <c r="H133" i="18"/>
  <c r="G133" i="18"/>
  <c r="F133" i="18"/>
  <c r="J132" i="18"/>
  <c r="I132" i="18"/>
  <c r="H132" i="18"/>
  <c r="G132" i="18"/>
  <c r="F132" i="18"/>
  <c r="J131" i="18"/>
  <c r="I131" i="18"/>
  <c r="H131" i="18"/>
  <c r="G131" i="18"/>
  <c r="F131" i="18"/>
  <c r="J130" i="18"/>
  <c r="I130" i="18"/>
  <c r="H130" i="18"/>
  <c r="G130" i="18"/>
  <c r="F130" i="18"/>
  <c r="J129" i="18"/>
  <c r="I129" i="18"/>
  <c r="H129" i="18"/>
  <c r="G129" i="18"/>
  <c r="F129" i="18"/>
  <c r="J128" i="18"/>
  <c r="I128" i="18"/>
  <c r="H128" i="18"/>
  <c r="G128" i="18"/>
  <c r="F128" i="18"/>
  <c r="J127" i="18"/>
  <c r="I127" i="18"/>
  <c r="H127" i="18"/>
  <c r="G127" i="18"/>
  <c r="F127" i="18"/>
  <c r="J126" i="18"/>
  <c r="I126" i="18"/>
  <c r="H126" i="18"/>
  <c r="G126" i="18"/>
  <c r="F126" i="18"/>
  <c r="J125" i="18"/>
  <c r="I125" i="18"/>
  <c r="H125" i="18"/>
  <c r="G125" i="18"/>
  <c r="F125" i="18"/>
  <c r="S75" i="18"/>
  <c r="R75" i="18"/>
  <c r="Q75" i="18"/>
  <c r="P75" i="18"/>
  <c r="O75" i="18"/>
  <c r="S74" i="18"/>
  <c r="R74" i="18"/>
  <c r="Q74" i="18"/>
  <c r="P74" i="18"/>
  <c r="O74" i="18"/>
  <c r="S73" i="18"/>
  <c r="R73" i="18"/>
  <c r="Q73" i="18"/>
  <c r="P73" i="18"/>
  <c r="O73" i="18"/>
  <c r="S72" i="18"/>
  <c r="R72" i="18"/>
  <c r="Q72" i="18"/>
  <c r="P72" i="18"/>
  <c r="O72" i="18"/>
  <c r="S71" i="18"/>
  <c r="R71" i="18"/>
  <c r="Q71" i="18"/>
  <c r="P71" i="18"/>
  <c r="O71" i="18"/>
  <c r="S70" i="18"/>
  <c r="R70" i="18"/>
  <c r="Q70" i="18"/>
  <c r="P70" i="18"/>
  <c r="O70" i="18"/>
  <c r="S69" i="18"/>
  <c r="R69" i="18"/>
  <c r="Q69" i="18"/>
  <c r="P69" i="18"/>
  <c r="O69" i="18"/>
  <c r="S68" i="18"/>
  <c r="R68" i="18"/>
  <c r="Q68" i="18"/>
  <c r="P68" i="18"/>
  <c r="O68" i="18"/>
  <c r="S67" i="18"/>
  <c r="R67" i="18"/>
  <c r="Q67" i="18"/>
  <c r="P67" i="18"/>
  <c r="O67" i="18"/>
  <c r="S66" i="18"/>
  <c r="R66" i="18"/>
  <c r="Q66" i="18"/>
  <c r="P66" i="18"/>
  <c r="O66" i="18"/>
  <c r="S65" i="18"/>
  <c r="R65" i="18"/>
  <c r="Q65" i="18"/>
  <c r="P65" i="18"/>
  <c r="O65" i="18"/>
  <c r="S64" i="18"/>
  <c r="R64" i="18"/>
  <c r="Q64" i="18"/>
  <c r="P64" i="18"/>
  <c r="O64" i="18"/>
  <c r="S63" i="18"/>
  <c r="R63" i="18"/>
  <c r="Q63" i="18"/>
  <c r="P63" i="18"/>
  <c r="O63" i="18"/>
  <c r="S62" i="18"/>
  <c r="R62" i="18"/>
  <c r="Q62" i="18"/>
  <c r="P62" i="18"/>
  <c r="O62" i="18"/>
  <c r="S61" i="18"/>
  <c r="R61" i="18"/>
  <c r="Q61" i="18"/>
  <c r="P61" i="18"/>
  <c r="O61" i="18"/>
  <c r="S60" i="18"/>
  <c r="R60" i="18"/>
  <c r="Q60" i="18"/>
  <c r="P60" i="18"/>
  <c r="O60" i="18"/>
  <c r="S59" i="18"/>
  <c r="R59" i="18"/>
  <c r="Q59" i="18"/>
  <c r="P59" i="18"/>
  <c r="O59" i="18"/>
  <c r="S58" i="18"/>
  <c r="R58" i="18"/>
  <c r="Q58" i="18"/>
  <c r="P58" i="18"/>
  <c r="O58" i="18"/>
  <c r="S57" i="18"/>
  <c r="R57" i="18"/>
  <c r="Q57" i="18"/>
  <c r="P57" i="18"/>
  <c r="O57" i="18"/>
  <c r="S56" i="18"/>
  <c r="R56" i="18"/>
  <c r="Q56" i="18"/>
  <c r="P56" i="18"/>
  <c r="O56" i="18"/>
  <c r="S55" i="18"/>
  <c r="R55" i="18"/>
  <c r="Q55" i="18"/>
  <c r="P55" i="18"/>
  <c r="O55" i="18"/>
  <c r="S54" i="18"/>
  <c r="R54" i="18"/>
  <c r="Q54" i="18"/>
  <c r="P54" i="18"/>
  <c r="O54" i="18"/>
  <c r="S53" i="18"/>
  <c r="R53" i="18"/>
  <c r="Q53" i="18"/>
  <c r="P53" i="18"/>
  <c r="O53" i="18"/>
  <c r="S52" i="18"/>
  <c r="R52" i="18"/>
  <c r="Q52" i="18"/>
  <c r="P52" i="18"/>
  <c r="O52" i="18"/>
  <c r="S51" i="18"/>
  <c r="R51" i="18"/>
  <c r="Q51" i="18"/>
  <c r="P51" i="18"/>
  <c r="O51" i="18"/>
  <c r="S50" i="18"/>
  <c r="R50" i="18"/>
  <c r="Q50" i="18"/>
  <c r="P50" i="18"/>
  <c r="O50" i="18"/>
  <c r="S49" i="18"/>
  <c r="R49" i="18"/>
  <c r="Q49" i="18"/>
  <c r="P49" i="18"/>
  <c r="O49" i="18"/>
  <c r="S48" i="18"/>
  <c r="R48" i="18"/>
  <c r="Q48" i="18"/>
  <c r="P48" i="18"/>
  <c r="O48" i="18"/>
  <c r="S47" i="18"/>
  <c r="R47" i="18"/>
  <c r="Q47" i="18"/>
  <c r="P47" i="18"/>
  <c r="O47" i="18"/>
  <c r="S46" i="18"/>
  <c r="R46" i="18"/>
  <c r="Q46" i="18"/>
  <c r="P46" i="18"/>
  <c r="O46" i="18"/>
  <c r="S45" i="18"/>
  <c r="R45" i="18"/>
  <c r="Q45" i="18"/>
  <c r="P45" i="18"/>
  <c r="O45" i="18"/>
  <c r="S44" i="18"/>
  <c r="R44" i="18"/>
  <c r="Q44" i="18"/>
  <c r="P44" i="18"/>
  <c r="O44" i="18"/>
  <c r="S43" i="18"/>
  <c r="R43" i="18"/>
  <c r="Q43" i="18"/>
  <c r="P43" i="18"/>
  <c r="O43" i="18"/>
  <c r="S42" i="18"/>
  <c r="R42" i="18"/>
  <c r="Q42" i="18"/>
  <c r="P42" i="18"/>
  <c r="O42" i="18"/>
  <c r="S41" i="18"/>
  <c r="R41" i="18"/>
  <c r="Q41" i="18"/>
  <c r="P41" i="18"/>
  <c r="O41" i="18"/>
  <c r="S40" i="18"/>
  <c r="R40" i="18"/>
  <c r="Q40" i="18"/>
  <c r="P40" i="18"/>
  <c r="O40" i="18"/>
  <c r="I40" i="18"/>
  <c r="S39" i="18"/>
  <c r="R39" i="18"/>
  <c r="Q39" i="18"/>
  <c r="P39" i="18"/>
  <c r="O39" i="18"/>
  <c r="S38" i="18"/>
  <c r="R38" i="18"/>
  <c r="Q38" i="18"/>
  <c r="P38" i="18"/>
  <c r="O38" i="18"/>
  <c r="S37" i="18"/>
  <c r="R37" i="18"/>
  <c r="Q37" i="18"/>
  <c r="P37" i="18"/>
  <c r="O37" i="18"/>
  <c r="S36" i="18"/>
  <c r="R36" i="18"/>
  <c r="Q36" i="18"/>
  <c r="P36" i="18"/>
  <c r="O36" i="18"/>
  <c r="S35" i="18"/>
  <c r="R35" i="18"/>
  <c r="Q35" i="18"/>
  <c r="P35" i="18"/>
  <c r="O35" i="18"/>
  <c r="H35" i="18"/>
  <c r="G35" i="18"/>
  <c r="F35" i="18"/>
  <c r="S34" i="18"/>
  <c r="R34" i="18"/>
  <c r="Q34" i="18"/>
  <c r="P34" i="18"/>
  <c r="O34" i="18"/>
  <c r="S33" i="18"/>
  <c r="R33" i="18"/>
  <c r="Q33" i="18"/>
  <c r="P33" i="18"/>
  <c r="O33" i="18"/>
  <c r="S32" i="18"/>
  <c r="R32" i="18"/>
  <c r="Q32" i="18"/>
  <c r="P32" i="18"/>
  <c r="O32" i="18"/>
  <c r="S31" i="18"/>
  <c r="R31" i="18"/>
  <c r="Q31" i="18"/>
  <c r="P31" i="18"/>
  <c r="O31" i="18"/>
  <c r="S30" i="18"/>
  <c r="R30" i="18"/>
  <c r="Q30" i="18"/>
  <c r="P30" i="18"/>
  <c r="O30" i="18"/>
  <c r="S29" i="18"/>
  <c r="R29" i="18"/>
  <c r="Q29" i="18"/>
  <c r="P29" i="18"/>
  <c r="O29" i="18"/>
  <c r="S28" i="18"/>
  <c r="R28" i="18"/>
  <c r="Q28" i="18"/>
  <c r="P28" i="18"/>
  <c r="O28" i="18"/>
  <c r="S27" i="18"/>
  <c r="R27" i="18"/>
  <c r="Q27" i="18"/>
  <c r="P27" i="18"/>
  <c r="O27" i="18"/>
  <c r="S26" i="18"/>
  <c r="R26" i="18"/>
  <c r="Q26" i="18"/>
  <c r="P26" i="18"/>
  <c r="O26" i="18"/>
  <c r="S25" i="18"/>
  <c r="R25" i="18"/>
  <c r="Q25" i="18"/>
  <c r="P25" i="18"/>
  <c r="O25" i="18"/>
  <c r="S24" i="18"/>
  <c r="R24" i="18"/>
  <c r="Q24" i="18"/>
  <c r="P24" i="18"/>
  <c r="O24" i="18"/>
  <c r="S23" i="18"/>
  <c r="R23" i="18"/>
  <c r="Q23" i="18"/>
  <c r="P23" i="18"/>
  <c r="O23" i="18"/>
  <c r="S22" i="18"/>
  <c r="R22" i="18"/>
  <c r="Q22" i="18"/>
  <c r="P22" i="18"/>
  <c r="O22" i="18"/>
  <c r="S21" i="18"/>
  <c r="R21" i="18"/>
  <c r="Q21" i="18"/>
  <c r="P21" i="18"/>
  <c r="O21" i="18"/>
  <c r="S20" i="18"/>
  <c r="R20" i="18"/>
  <c r="Q20" i="18"/>
  <c r="P20" i="18"/>
  <c r="O20" i="18"/>
  <c r="S19" i="18"/>
  <c r="R19" i="18"/>
  <c r="Q19" i="18"/>
  <c r="P19" i="18"/>
  <c r="O19" i="18"/>
  <c r="S18" i="18"/>
  <c r="R18" i="18"/>
  <c r="Q18" i="18"/>
  <c r="P18" i="18"/>
  <c r="O18" i="18"/>
  <c r="S17" i="18"/>
  <c r="R17" i="18"/>
  <c r="Q17" i="18"/>
  <c r="P17" i="18"/>
  <c r="O17" i="18"/>
  <c r="S16" i="18"/>
  <c r="R16" i="18"/>
  <c r="Q16" i="18"/>
  <c r="P16" i="18"/>
  <c r="O16" i="18"/>
  <c r="S15" i="18"/>
  <c r="R15" i="18"/>
  <c r="Q15" i="18"/>
  <c r="P15" i="18"/>
  <c r="O15" i="18"/>
  <c r="S14" i="18"/>
  <c r="R14" i="18"/>
  <c r="Q14" i="18"/>
  <c r="P14" i="18"/>
  <c r="O14" i="18"/>
  <c r="S13" i="18"/>
  <c r="R13" i="18"/>
  <c r="Q13" i="18"/>
  <c r="P13" i="18"/>
  <c r="O1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saegusa</author>
  </authors>
  <commentList>
    <comment ref="I1" authorId="0" shapeId="0" xr:uid="{92B6B1C1-5D74-4C47-BAFC-AAF80C605C00}">
      <text>
        <r>
          <rPr>
            <sz val="9"/>
            <color indexed="81"/>
            <rFont val="MS P ゴシック"/>
            <family val="3"/>
            <charset val="128"/>
          </rPr>
          <t xml:space="preserve">滑走路の場合17時～21時の1時間料金はこちらの料金とする
</t>
        </r>
      </text>
    </comment>
    <comment ref="J1" authorId="0" shapeId="0" xr:uid="{8B27AE88-F9E3-4650-B8BA-AF2402158FAE}">
      <text>
        <r>
          <rPr>
            <sz val="9"/>
            <color indexed="81"/>
            <rFont val="MS P ゴシック"/>
            <family val="3"/>
            <charset val="128"/>
          </rPr>
          <t xml:space="preserve">滑走路の場合17時～21時の1時間料金はこちらの料金とする
</t>
        </r>
      </text>
    </comment>
    <comment ref="S1" authorId="0" shapeId="0" xr:uid="{B75544EC-080D-4220-A6EC-8A51C4AFF113}">
      <text>
        <r>
          <rPr>
            <sz val="9"/>
            <color indexed="81"/>
            <rFont val="MS P ゴシック"/>
            <family val="3"/>
            <charset val="128"/>
          </rPr>
          <t xml:space="preserve">滑走路の場合17時～21時の1時間料金はこちらの料金とする
</t>
        </r>
      </text>
    </comment>
  </commentList>
</comments>
</file>

<file path=xl/sharedStrings.xml><?xml version="1.0" encoding="utf-8"?>
<sst xmlns="http://schemas.openxmlformats.org/spreadsheetml/2006/main" count="1338" uniqueCount="285">
  <si>
    <t>日</t>
    <rPh sb="0" eb="1">
      <t>ヒ</t>
    </rPh>
    <phoneticPr fontId="4"/>
  </si>
  <si>
    <t>月</t>
    <rPh sb="0" eb="1">
      <t>ゲツ</t>
    </rPh>
    <phoneticPr fontId="4"/>
  </si>
  <si>
    <t>入場予定者数</t>
    <rPh sb="0" eb="2">
      <t>ニュウジョウ</t>
    </rPh>
    <rPh sb="2" eb="5">
      <t>ヨテイシャ</t>
    </rPh>
    <rPh sb="5" eb="6">
      <t>スウ</t>
    </rPh>
    <phoneticPr fontId="4"/>
  </si>
  <si>
    <t>電話番号</t>
    <rPh sb="0" eb="2">
      <t>デンワ</t>
    </rPh>
    <rPh sb="2" eb="4">
      <t>バンゴウ</t>
    </rPh>
    <phoneticPr fontId="4"/>
  </si>
  <si>
    <t>キャンセル待ち</t>
    <rPh sb="5" eb="6">
      <t>マ</t>
    </rPh>
    <phoneticPr fontId="4"/>
  </si>
  <si>
    <t>（</t>
    <phoneticPr fontId="4"/>
  </si>
  <si>
    <t>メールアドレス</t>
    <phoneticPr fontId="4"/>
  </si>
  <si>
    <t>人）</t>
    <phoneticPr fontId="4"/>
  </si>
  <si>
    <t>入場者数（約</t>
    <rPh sb="0" eb="4">
      <t>ニュウジョウシャスウ</t>
    </rPh>
    <rPh sb="5" eb="6">
      <t>ヤク</t>
    </rPh>
    <phoneticPr fontId="4"/>
  </si>
  <si>
    <t>その他特記事項</t>
    <rPh sb="2" eb="3">
      <t>タ</t>
    </rPh>
    <rPh sb="3" eb="7">
      <t>トッキジコウ</t>
    </rPh>
    <phoneticPr fontId="4"/>
  </si>
  <si>
    <t>希望する期間</t>
    <rPh sb="0" eb="2">
      <t>キボウ</t>
    </rPh>
    <rPh sb="4" eb="6">
      <t>キカン</t>
    </rPh>
    <phoneticPr fontId="4"/>
  </si>
  <si>
    <t>施設・設備の名称</t>
    <rPh sb="0" eb="2">
      <t>シセツ</t>
    </rPh>
    <rPh sb="3" eb="5">
      <t>セツビ</t>
    </rPh>
    <rPh sb="6" eb="8">
      <t>メイショウ</t>
    </rPh>
    <phoneticPr fontId="4"/>
  </si>
  <si>
    <t>）までに連絡あれば使用します。</t>
    <rPh sb="4" eb="6">
      <t>レンラク</t>
    </rPh>
    <rPh sb="9" eb="11">
      <t>シヨウ</t>
    </rPh>
    <phoneticPr fontId="4"/>
  </si>
  <si>
    <t>年</t>
    <rPh sb="0" eb="1">
      <t>ネン</t>
    </rPh>
    <phoneticPr fontId="4"/>
  </si>
  <si>
    <t>令和</t>
    <rPh sb="0" eb="2">
      <t>レイワ</t>
    </rPh>
    <phoneticPr fontId="4"/>
  </si>
  <si>
    <t>robot.yoyaku@fipo.or.jp</t>
    <phoneticPr fontId="4"/>
  </si>
  <si>
    <t>第一候補日程</t>
    <rPh sb="0" eb="2">
      <t>ダイイチ</t>
    </rPh>
    <rPh sb="2" eb="6">
      <t>コウホニッテイ</t>
    </rPh>
    <phoneticPr fontId="4"/>
  </si>
  <si>
    <t>時から</t>
    <phoneticPr fontId="4"/>
  </si>
  <si>
    <t>時まで</t>
    <phoneticPr fontId="4"/>
  </si>
  <si>
    <t>第二候補日程</t>
    <rPh sb="0" eb="2">
      <t>ダイニ</t>
    </rPh>
    <rPh sb="2" eb="6">
      <t>コウホニッテイ</t>
    </rPh>
    <phoneticPr fontId="4"/>
  </si>
  <si>
    <t>第三候補日程</t>
    <rPh sb="0" eb="1">
      <t>ダイ</t>
    </rPh>
    <rPh sb="1" eb="2">
      <t>サン</t>
    </rPh>
    <rPh sb="2" eb="6">
      <t>コウホニッテイ</t>
    </rPh>
    <phoneticPr fontId="4"/>
  </si>
  <si>
    <t>日から</t>
    <rPh sb="0" eb="1">
      <t>ヒ</t>
    </rPh>
    <phoneticPr fontId="4"/>
  </si>
  <si>
    <t>　/　　/</t>
    <phoneticPr fontId="4"/>
  </si>
  <si>
    <t>『施設設備使用料』sheetの『試験準備棟附属設備』以外の設備がハイテク設備となっています。</t>
    <rPh sb="1" eb="8">
      <t>シセツセツビシヨウリョウ</t>
    </rPh>
    <rPh sb="26" eb="28">
      <t>イガイ</t>
    </rPh>
    <rPh sb="29" eb="31">
      <t>セツビ</t>
    </rPh>
    <rPh sb="36" eb="38">
      <t>セツビ</t>
    </rPh>
    <phoneticPr fontId="4"/>
  </si>
  <si>
    <t>受付番号</t>
    <rPh sb="0" eb="4">
      <t>ウケツケバンゴウ</t>
    </rPh>
    <phoneticPr fontId="4"/>
  </si>
  <si>
    <t>受領日時</t>
    <rPh sb="0" eb="2">
      <t>ジュリョウ</t>
    </rPh>
    <rPh sb="2" eb="3">
      <t>ビ</t>
    </rPh>
    <rPh sb="3" eb="4">
      <t>ジ</t>
    </rPh>
    <phoneticPr fontId="4"/>
  </si>
  <si>
    <t>/　　/　　,　　　：</t>
    <phoneticPr fontId="4"/>
  </si>
  <si>
    <t>受理日</t>
    <rPh sb="0" eb="3">
      <t>ジュリビ</t>
    </rPh>
    <phoneticPr fontId="4"/>
  </si>
  <si>
    <t>　　/　　　/　</t>
    <phoneticPr fontId="4"/>
  </si>
  <si>
    <t>受付</t>
    <rPh sb="0" eb="2">
      <t>ウケツケ</t>
    </rPh>
    <phoneticPr fontId="4"/>
  </si>
  <si>
    <t>変更前
受付番号</t>
    <rPh sb="0" eb="3">
      <t>ヘンコウマエ</t>
    </rPh>
    <rPh sb="4" eb="8">
      <t>ウケツケバンゴウ</t>
    </rPh>
    <phoneticPr fontId="4"/>
  </si>
  <si>
    <t>※太線内には記入しないでください。</t>
    <rPh sb="1" eb="3">
      <t>フトセン</t>
    </rPh>
    <rPh sb="3" eb="4">
      <t>ナイ</t>
    </rPh>
    <rPh sb="6" eb="8">
      <t>キニュウ</t>
    </rPh>
    <phoneticPr fontId="4"/>
  </si>
  <si>
    <t>台)</t>
    <rPh sb="0" eb="1">
      <t>ダイ</t>
    </rPh>
    <phoneticPr fontId="4"/>
  </si>
  <si>
    <t>希望する期間内で日程を確保できる候補日(最大3)ご提案します。</t>
    <rPh sb="0" eb="2">
      <t>キボウ</t>
    </rPh>
    <rPh sb="4" eb="7">
      <t>キカンナイ</t>
    </rPh>
    <rPh sb="8" eb="10">
      <t>ニッテイ</t>
    </rPh>
    <rPh sb="11" eb="13">
      <t>カクホ</t>
    </rPh>
    <rPh sb="18" eb="19">
      <t>ビ</t>
    </rPh>
    <rPh sb="25" eb="27">
      <t>テイアン</t>
    </rPh>
    <phoneticPr fontId="4"/>
  </si>
  <si>
    <t>PDFファイルに変換し予約窓口へ送付ください。</t>
    <rPh sb="8" eb="10">
      <t>ヘンカン</t>
    </rPh>
    <rPh sb="11" eb="15">
      <t>ヨヤクマドグチ</t>
    </rPh>
    <rPh sb="16" eb="18">
      <t>ソウフ</t>
    </rPh>
    <phoneticPr fontId="4"/>
  </si>
  <si>
    <t>確認</t>
    <rPh sb="0" eb="2">
      <t>カクニン</t>
    </rPh>
    <phoneticPr fontId="4"/>
  </si>
  <si>
    <t>連絡票を受け取った後に施設・設備の追加、削除、変更をする場合こちらに連絡票に記入された受付番号をご記入ください。</t>
    <rPh sb="0" eb="3">
      <t>レンラクヒョウ</t>
    </rPh>
    <rPh sb="4" eb="5">
      <t>ウ</t>
    </rPh>
    <rPh sb="6" eb="7">
      <t>ト</t>
    </rPh>
    <rPh sb="9" eb="10">
      <t>アト</t>
    </rPh>
    <rPh sb="11" eb="13">
      <t>シセツ</t>
    </rPh>
    <rPh sb="14" eb="16">
      <t>セツビ</t>
    </rPh>
    <rPh sb="17" eb="19">
      <t>ツイカ</t>
    </rPh>
    <rPh sb="20" eb="22">
      <t>サクジョ</t>
    </rPh>
    <rPh sb="23" eb="25">
      <t>ヘンコウ</t>
    </rPh>
    <rPh sb="28" eb="30">
      <t>バアイ</t>
    </rPh>
    <rPh sb="34" eb="37">
      <t>レンラクヒョウ</t>
    </rPh>
    <rPh sb="43" eb="47">
      <t>ウケツケバンゴウ</t>
    </rPh>
    <phoneticPr fontId="4"/>
  </si>
  <si>
    <t>第一候補日と第二候補日で施設が使用可能な場合は第一候補日とさせていただきます。
候補日を複数確保したい場合はその旨『その他特記事項』にご記入ください。</t>
    <rPh sb="0" eb="2">
      <t>ダイイチ</t>
    </rPh>
    <rPh sb="2" eb="5">
      <t>コウホビ</t>
    </rPh>
    <rPh sb="6" eb="11">
      <t>ダイニコウホビ</t>
    </rPh>
    <rPh sb="12" eb="14">
      <t>シセツ</t>
    </rPh>
    <rPh sb="15" eb="19">
      <t>シヨウカノウ</t>
    </rPh>
    <rPh sb="20" eb="22">
      <t>バアイ</t>
    </rPh>
    <rPh sb="23" eb="28">
      <t>ダイイチコウホビ</t>
    </rPh>
    <rPh sb="40" eb="43">
      <t>コウホビ</t>
    </rPh>
    <rPh sb="44" eb="46">
      <t>フクスウ</t>
    </rPh>
    <rPh sb="46" eb="48">
      <t>カクホ</t>
    </rPh>
    <rPh sb="51" eb="53">
      <t>バアイ</t>
    </rPh>
    <rPh sb="56" eb="57">
      <t>ムネ</t>
    </rPh>
    <rPh sb="60" eb="65">
      <t>タトッキジコウ</t>
    </rPh>
    <phoneticPr fontId="4"/>
  </si>
  <si>
    <t>※なるべくキャンセル待ちせずに使用できる日程での計画をご検討ください。</t>
    <rPh sb="10" eb="11">
      <t>マ</t>
    </rPh>
    <rPh sb="15" eb="17">
      <t>シヨウ</t>
    </rPh>
    <rPh sb="20" eb="22">
      <t>ニッテイ</t>
    </rPh>
    <rPh sb="24" eb="26">
      <t>ケイカク</t>
    </rPh>
    <rPh sb="28" eb="30">
      <t>ケントウ</t>
    </rPh>
    <phoneticPr fontId="4"/>
  </si>
  <si>
    <t>問合票提出者　氏名</t>
    <rPh sb="0" eb="1">
      <t>トイ</t>
    </rPh>
    <rPh sb="1" eb="2">
      <t>ア</t>
    </rPh>
    <rPh sb="2" eb="3">
      <t>ヒョウ</t>
    </rPh>
    <rPh sb="3" eb="6">
      <t>テイシュツシャ</t>
    </rPh>
    <phoneticPr fontId="4"/>
  </si>
  <si>
    <t>※職員記入欄</t>
    <rPh sb="1" eb="3">
      <t>ショクイン</t>
    </rPh>
    <rPh sb="3" eb="6">
      <t>キニュウラン</t>
    </rPh>
    <phoneticPr fontId="4"/>
  </si>
  <si>
    <t>申込団体･法人</t>
    <rPh sb="0" eb="4">
      <t>モウシコミダンタイ</t>
    </rPh>
    <rPh sb="5" eb="7">
      <t>ホウジン</t>
    </rPh>
    <phoneticPr fontId="4"/>
  </si>
  <si>
    <t>入力</t>
    <rPh sb="0" eb="2">
      <t>ニュウリョク</t>
    </rPh>
    <phoneticPr fontId="4"/>
  </si>
  <si>
    <t>担当者</t>
    <rPh sb="0" eb="3">
      <t>タントウシャ</t>
    </rPh>
    <phoneticPr fontId="4"/>
  </si>
  <si>
    <t>選択</t>
  </si>
  <si>
    <t>エリア</t>
    <phoneticPr fontId="4"/>
  </si>
  <si>
    <t>施設名</t>
    <rPh sb="0" eb="2">
      <t>シセツ</t>
    </rPh>
    <rPh sb="2" eb="3">
      <t>メイ</t>
    </rPh>
    <phoneticPr fontId="4"/>
  </si>
  <si>
    <t>1時間につき
(9時～17時)</t>
    <rPh sb="1" eb="3">
      <t>ジカン</t>
    </rPh>
    <rPh sb="9" eb="10">
      <t>ジ</t>
    </rPh>
    <rPh sb="13" eb="14">
      <t>ジ</t>
    </rPh>
    <phoneticPr fontId="4"/>
  </si>
  <si>
    <r>
      <t xml:space="preserve">1ヶ月
</t>
    </r>
    <r>
      <rPr>
        <sz val="9"/>
        <rFont val="ＭＳ Ｐゴシック"/>
        <family val="3"/>
        <charset val="128"/>
      </rPr>
      <t>(1日～月末)</t>
    </r>
    <rPh sb="2" eb="3">
      <t>ゲツ</t>
    </rPh>
    <rPh sb="6" eb="7">
      <t>ニチ</t>
    </rPh>
    <rPh sb="8" eb="10">
      <t>ゲツマツ</t>
    </rPh>
    <phoneticPr fontId="4"/>
  </si>
  <si>
    <r>
      <t xml:space="preserve">全日
</t>
    </r>
    <r>
      <rPr>
        <sz val="9"/>
        <rFont val="ＭＳ Ｐゴシック"/>
        <family val="3"/>
        <charset val="128"/>
      </rPr>
      <t>(0時～24時)</t>
    </r>
    <rPh sb="0" eb="1">
      <t>ゼン</t>
    </rPh>
    <rPh sb="1" eb="2">
      <t>ニチ</t>
    </rPh>
    <rPh sb="5" eb="6">
      <t>ジ</t>
    </rPh>
    <rPh sb="9" eb="10">
      <t>ジ</t>
    </rPh>
    <phoneticPr fontId="4"/>
  </si>
  <si>
    <r>
      <t xml:space="preserve">午前
</t>
    </r>
    <r>
      <rPr>
        <sz val="10"/>
        <rFont val="ＭＳ Ｐゴシック"/>
        <family val="3"/>
        <charset val="128"/>
      </rPr>
      <t>(9時～13時)</t>
    </r>
    <rPh sb="0" eb="2">
      <t>ゴゼン</t>
    </rPh>
    <phoneticPr fontId="4"/>
  </si>
  <si>
    <r>
      <t xml:space="preserve">午後
</t>
    </r>
    <r>
      <rPr>
        <sz val="9"/>
        <rFont val="ＭＳ Ｐゴシック"/>
        <family val="3"/>
        <charset val="128"/>
      </rPr>
      <t>(13時～17時)</t>
    </r>
    <rPh sb="0" eb="2">
      <t>ゴゴ</t>
    </rPh>
    <phoneticPr fontId="4"/>
  </si>
  <si>
    <r>
      <t xml:space="preserve">夜間
</t>
    </r>
    <r>
      <rPr>
        <sz val="8"/>
        <rFont val="ＭＳ Ｐゴシック"/>
        <family val="3"/>
        <charset val="128"/>
      </rPr>
      <t>(17時～21時)</t>
    </r>
    <rPh sb="0" eb="2">
      <t>ヤカン</t>
    </rPh>
    <phoneticPr fontId="4"/>
  </si>
  <si>
    <t>超過1時間
(0時～9時､21時～24時)</t>
    <rPh sb="0" eb="2">
      <t>チョウカ</t>
    </rPh>
    <rPh sb="3" eb="5">
      <t>ジカン</t>
    </rPh>
    <rPh sb="8" eb="9">
      <t>ジ</t>
    </rPh>
    <rPh sb="11" eb="12">
      <t>ジ</t>
    </rPh>
    <rPh sb="15" eb="16">
      <t>ジ</t>
    </rPh>
    <rPh sb="19" eb="20">
      <t>ジ</t>
    </rPh>
    <phoneticPr fontId="4"/>
  </si>
  <si>
    <t>設備名</t>
    <rPh sb="0" eb="2">
      <t>セツビ</t>
    </rPh>
    <rPh sb="2" eb="3">
      <t>メイ</t>
    </rPh>
    <phoneticPr fontId="4"/>
  </si>
  <si>
    <t>無人航空機エリア</t>
    <rPh sb="0" eb="2">
      <t>ムジン</t>
    </rPh>
    <rPh sb="2" eb="5">
      <t>コウクウキ</t>
    </rPh>
    <phoneticPr fontId="4"/>
  </si>
  <si>
    <t>南相馬　滑走路</t>
    <rPh sb="0" eb="3">
      <t>ミナミソウマ</t>
    </rPh>
    <rPh sb="4" eb="7">
      <t>カッソウロ</t>
    </rPh>
    <phoneticPr fontId="4"/>
  </si>
  <si>
    <t>-</t>
    <phoneticPr fontId="4"/>
  </si>
  <si>
    <t>試験準備棟附属設備</t>
    <rPh sb="0" eb="2">
      <t>シケン</t>
    </rPh>
    <rPh sb="2" eb="4">
      <t>ジュンビ</t>
    </rPh>
    <rPh sb="4" eb="5">
      <t>トウ</t>
    </rPh>
    <rPh sb="7" eb="9">
      <t>セツビ</t>
    </rPh>
    <phoneticPr fontId="4"/>
  </si>
  <si>
    <t>発煙模擬装置</t>
    <rPh sb="0" eb="2">
      <t>ハツエン</t>
    </rPh>
    <rPh sb="2" eb="4">
      <t>モギ</t>
    </rPh>
    <rPh sb="4" eb="6">
      <t>ソウチ</t>
    </rPh>
    <phoneticPr fontId="4"/>
  </si>
  <si>
    <t>南相馬　滑走路附属格納庫
（計測室）</t>
    <rPh sb="0" eb="3">
      <t>ミナミソウマ</t>
    </rPh>
    <rPh sb="4" eb="7">
      <t>カッソウロ</t>
    </rPh>
    <rPh sb="7" eb="9">
      <t>フゾク</t>
    </rPh>
    <rPh sb="9" eb="12">
      <t>カクノウコ</t>
    </rPh>
    <rPh sb="14" eb="16">
      <t>ケイソク</t>
    </rPh>
    <rPh sb="16" eb="17">
      <t>シツ</t>
    </rPh>
    <phoneticPr fontId="4"/>
  </si>
  <si>
    <t>被災者模擬装置</t>
    <rPh sb="0" eb="3">
      <t>ヒサイシャ</t>
    </rPh>
    <rPh sb="3" eb="5">
      <t>モギ</t>
    </rPh>
    <rPh sb="5" eb="7">
      <t>ソウチ</t>
    </rPh>
    <phoneticPr fontId="4"/>
  </si>
  <si>
    <t>南相馬　滑走路附属格納庫
（簡易整備室）</t>
    <rPh sb="0" eb="3">
      <t>ミナミソウマ</t>
    </rPh>
    <rPh sb="4" eb="7">
      <t>カッソウロ</t>
    </rPh>
    <rPh sb="9" eb="12">
      <t>カクノウコ</t>
    </rPh>
    <rPh sb="14" eb="16">
      <t>カンイ</t>
    </rPh>
    <rPh sb="16" eb="18">
      <t>セイビ</t>
    </rPh>
    <rPh sb="18" eb="19">
      <t>シツ</t>
    </rPh>
    <phoneticPr fontId="4"/>
  </si>
  <si>
    <t>屋外大型モニタシステム</t>
    <rPh sb="0" eb="2">
      <t>オクガイ</t>
    </rPh>
    <rPh sb="2" eb="4">
      <t>オオガタ</t>
    </rPh>
    <phoneticPr fontId="4"/>
  </si>
  <si>
    <t>南相馬　滑走路附属格納庫
（格納庫）</t>
    <rPh sb="0" eb="3">
      <t>ミナミソウマ</t>
    </rPh>
    <rPh sb="4" eb="7">
      <t>カッソウロ</t>
    </rPh>
    <rPh sb="9" eb="12">
      <t>カクノウコ</t>
    </rPh>
    <rPh sb="14" eb="17">
      <t>カクノウコ</t>
    </rPh>
    <phoneticPr fontId="4"/>
  </si>
  <si>
    <t>投光機</t>
    <rPh sb="0" eb="2">
      <t>トウコウ</t>
    </rPh>
    <rPh sb="2" eb="3">
      <t>キ</t>
    </rPh>
    <phoneticPr fontId="4"/>
  </si>
  <si>
    <t>南相馬　滑走路附属格納庫
（格納庫（半面））</t>
    <rPh sb="0" eb="3">
      <t>ミナミソウマ</t>
    </rPh>
    <rPh sb="4" eb="7">
      <t>カッソウロ</t>
    </rPh>
    <rPh sb="9" eb="12">
      <t>カクノウコ</t>
    </rPh>
    <rPh sb="14" eb="17">
      <t>カクノウコ</t>
    </rPh>
    <rPh sb="18" eb="20">
      <t>ハンメン</t>
    </rPh>
    <phoneticPr fontId="4"/>
  </si>
  <si>
    <t>発電機</t>
    <rPh sb="0" eb="3">
      <t>ハツデンキ</t>
    </rPh>
    <phoneticPr fontId="4"/>
  </si>
  <si>
    <t>ヘリポート</t>
    <phoneticPr fontId="4"/>
  </si>
  <si>
    <t>高速度ｶﾒﾗ</t>
    <rPh sb="0" eb="3">
      <t>コウソクド</t>
    </rPh>
    <phoneticPr fontId="4"/>
  </si>
  <si>
    <t>浪江　滑走路</t>
    <rPh sb="3" eb="6">
      <t>カッソウロ</t>
    </rPh>
    <phoneticPr fontId="4"/>
  </si>
  <si>
    <t>映像記録システム</t>
    <rPh sb="0" eb="2">
      <t>エイゾウ</t>
    </rPh>
    <rPh sb="2" eb="4">
      <t>キロク</t>
    </rPh>
    <phoneticPr fontId="4"/>
  </si>
  <si>
    <t>浪江　滑走路附属格納庫
（計測室）</t>
    <rPh sb="3" eb="6">
      <t>カッソウロ</t>
    </rPh>
    <rPh sb="8" eb="11">
      <t>カクノウコ</t>
    </rPh>
    <rPh sb="13" eb="15">
      <t>ケイソク</t>
    </rPh>
    <rPh sb="15" eb="16">
      <t>シツ</t>
    </rPh>
    <phoneticPr fontId="4"/>
  </si>
  <si>
    <t>貸出テント</t>
    <phoneticPr fontId="4"/>
  </si>
  <si>
    <t>浪江　滑走路附属格納庫
（簡易整備室）</t>
    <rPh sb="3" eb="6">
      <t>カッソウロ</t>
    </rPh>
    <rPh sb="8" eb="11">
      <t>カクノウコ</t>
    </rPh>
    <rPh sb="13" eb="15">
      <t>カンイ</t>
    </rPh>
    <rPh sb="15" eb="17">
      <t>セイビ</t>
    </rPh>
    <rPh sb="17" eb="18">
      <t>シツ</t>
    </rPh>
    <phoneticPr fontId="4"/>
  </si>
  <si>
    <t>3Dモーションキャプチャー</t>
    <phoneticPr fontId="4"/>
  </si>
  <si>
    <t>浪江　滑走路附属格納庫
（格納庫）</t>
    <rPh sb="3" eb="6">
      <t>カッソウロ</t>
    </rPh>
    <rPh sb="8" eb="11">
      <t>カクノウコ</t>
    </rPh>
    <rPh sb="13" eb="16">
      <t>カクノウコ</t>
    </rPh>
    <phoneticPr fontId="4"/>
  </si>
  <si>
    <t>トータルステーション</t>
    <phoneticPr fontId="4"/>
  </si>
  <si>
    <t>浪江　滑走路附属格納庫
（格納庫（半面））</t>
    <rPh sb="3" eb="6">
      <t>カッソウロ</t>
    </rPh>
    <rPh sb="8" eb="11">
      <t>カクノウコ</t>
    </rPh>
    <rPh sb="13" eb="16">
      <t>カクノウコ</t>
    </rPh>
    <rPh sb="17" eb="19">
      <t>ハンメン</t>
    </rPh>
    <phoneticPr fontId="4"/>
  </si>
  <si>
    <t>通信塔（通信アンテナ）</t>
    <rPh sb="0" eb="2">
      <t>ツウシン</t>
    </rPh>
    <rPh sb="2" eb="3">
      <t>トウ</t>
    </rPh>
    <rPh sb="4" eb="6">
      <t>ツウシン</t>
    </rPh>
    <phoneticPr fontId="4"/>
  </si>
  <si>
    <t>機械加工機類</t>
    <rPh sb="0" eb="2">
      <t>キカイ</t>
    </rPh>
    <rPh sb="2" eb="4">
      <t>カコウ</t>
    </rPh>
    <rPh sb="4" eb="5">
      <t>キ</t>
    </rPh>
    <rPh sb="5" eb="6">
      <t>ルイ</t>
    </rPh>
    <phoneticPr fontId="4"/>
  </si>
  <si>
    <t>マシニングセンタ</t>
  </si>
  <si>
    <t>通信塔（持込機器の設置）</t>
    <rPh sb="0" eb="2">
      <t>ツウシン</t>
    </rPh>
    <rPh sb="2" eb="3">
      <t>トウ</t>
    </rPh>
    <rPh sb="4" eb="6">
      <t>モチコミ</t>
    </rPh>
    <rPh sb="6" eb="8">
      <t>キキ</t>
    </rPh>
    <rPh sb="9" eb="11">
      <t>セッチ</t>
    </rPh>
    <phoneticPr fontId="4"/>
  </si>
  <si>
    <t>NCフライス盤</t>
    <rPh sb="6" eb="7">
      <t>バン</t>
    </rPh>
    <phoneticPr fontId="7"/>
  </si>
  <si>
    <t>通信塔附属設備
（空域監視装置）</t>
    <rPh sb="0" eb="2">
      <t>ツウシン</t>
    </rPh>
    <rPh sb="2" eb="3">
      <t>トウ</t>
    </rPh>
    <rPh sb="5" eb="7">
      <t>セツビ</t>
    </rPh>
    <rPh sb="9" eb="11">
      <t>クウイキ</t>
    </rPh>
    <rPh sb="11" eb="13">
      <t>カンシ</t>
    </rPh>
    <rPh sb="13" eb="15">
      <t>ソウチ</t>
    </rPh>
    <phoneticPr fontId="4"/>
  </si>
  <si>
    <t>半自動旋盤</t>
    <rPh sb="0" eb="1">
      <t>ハン</t>
    </rPh>
    <rPh sb="1" eb="3">
      <t>ジドウ</t>
    </rPh>
    <rPh sb="3" eb="5">
      <t>センバン</t>
    </rPh>
    <phoneticPr fontId="7"/>
  </si>
  <si>
    <t>通信塔附属設備
（気象観測装置）</t>
    <rPh sb="0" eb="2">
      <t>ツウシン</t>
    </rPh>
    <rPh sb="2" eb="3">
      <t>トウ</t>
    </rPh>
    <rPh sb="5" eb="7">
      <t>セツビ</t>
    </rPh>
    <rPh sb="9" eb="11">
      <t>キショウ</t>
    </rPh>
    <rPh sb="11" eb="13">
      <t>カンソク</t>
    </rPh>
    <rPh sb="13" eb="15">
      <t>ソウチ</t>
    </rPh>
    <phoneticPr fontId="4"/>
  </si>
  <si>
    <t>ボール盤</t>
    <rPh sb="3" eb="4">
      <t>バン</t>
    </rPh>
    <phoneticPr fontId="7"/>
  </si>
  <si>
    <t>緩衝ネット付飛行場</t>
    <rPh sb="0" eb="2">
      <t>カンショウ</t>
    </rPh>
    <rPh sb="5" eb="6">
      <t>ツ</t>
    </rPh>
    <rPh sb="6" eb="9">
      <t>ヒコウジョウ</t>
    </rPh>
    <phoneticPr fontId="4"/>
  </si>
  <si>
    <t>コンターマシン</t>
  </si>
  <si>
    <t>緩衝ネット付飛行場
（半面）</t>
    <rPh sb="0" eb="2">
      <t>カンショウ</t>
    </rPh>
    <rPh sb="5" eb="6">
      <t>ツ</t>
    </rPh>
    <rPh sb="6" eb="9">
      <t>ヒコウジョウ</t>
    </rPh>
    <rPh sb="11" eb="13">
      <t>ハンメン</t>
    </rPh>
    <phoneticPr fontId="4"/>
  </si>
  <si>
    <t>高速切断機</t>
    <rPh sb="0" eb="2">
      <t>コウソク</t>
    </rPh>
    <rPh sb="2" eb="5">
      <t>セツダンキ</t>
    </rPh>
    <phoneticPr fontId="7"/>
  </si>
  <si>
    <t>緩衝ネット付飛行場
（1/3）</t>
    <rPh sb="0" eb="2">
      <t>カンショウ</t>
    </rPh>
    <rPh sb="5" eb="6">
      <t>ツ</t>
    </rPh>
    <rPh sb="6" eb="9">
      <t>ヒコウジョウ</t>
    </rPh>
    <phoneticPr fontId="4"/>
  </si>
  <si>
    <t>シャーリングマシン</t>
  </si>
  <si>
    <t>無人航空機落下受止試験装置</t>
    <rPh sb="0" eb="5">
      <t>ムジンコウクウキ</t>
    </rPh>
    <rPh sb="5" eb="9">
      <t>ラッカウケト</t>
    </rPh>
    <rPh sb="9" eb="13">
      <t>シケンソウチ</t>
    </rPh>
    <phoneticPr fontId="4"/>
  </si>
  <si>
    <t>切削動力計</t>
    <rPh sb="0" eb="2">
      <t>セッサク</t>
    </rPh>
    <rPh sb="2" eb="5">
      <t>ドウリョクケイ</t>
    </rPh>
    <phoneticPr fontId="7"/>
  </si>
  <si>
    <t>風洞棟</t>
    <rPh sb="0" eb="2">
      <t>フウドウ</t>
    </rPh>
    <rPh sb="2" eb="3">
      <t>トウ</t>
    </rPh>
    <phoneticPr fontId="4"/>
  </si>
  <si>
    <t>両頭グラインダ</t>
    <rPh sb="0" eb="2">
      <t>リョウトウ</t>
    </rPh>
    <phoneticPr fontId="7"/>
  </si>
  <si>
    <t>ドローンアナライザー</t>
    <phoneticPr fontId="4"/>
  </si>
  <si>
    <t>ベルトグラインダ</t>
  </si>
  <si>
    <t>赤外線サーモグラフィー</t>
    <rPh sb="0" eb="3">
      <t>セキガイセン</t>
    </rPh>
    <phoneticPr fontId="4"/>
  </si>
  <si>
    <t>3Dプリンタ①</t>
  </si>
  <si>
    <t>連続稼働耐久試験棟</t>
    <rPh sb="0" eb="2">
      <t>レンゾク</t>
    </rPh>
    <rPh sb="2" eb="4">
      <t>カドウ</t>
    </rPh>
    <rPh sb="4" eb="6">
      <t>タイキュウ</t>
    </rPh>
    <rPh sb="6" eb="8">
      <t>シケン</t>
    </rPh>
    <rPh sb="8" eb="9">
      <t>トウ</t>
    </rPh>
    <phoneticPr fontId="4"/>
  </si>
  <si>
    <t>3Dプリンタ②</t>
  </si>
  <si>
    <t>水中水上ロボットエリア</t>
    <rPh sb="0" eb="2">
      <t>スイチュウ</t>
    </rPh>
    <rPh sb="2" eb="4">
      <t>スイジョウ</t>
    </rPh>
    <phoneticPr fontId="4"/>
  </si>
  <si>
    <t>水没市街地フィールド</t>
    <rPh sb="0" eb="2">
      <t>スイボツ</t>
    </rPh>
    <rPh sb="2" eb="5">
      <t>シガイチ</t>
    </rPh>
    <phoneticPr fontId="4"/>
  </si>
  <si>
    <t>LMD金属プリンタ</t>
    <rPh sb="3" eb="5">
      <t>キンゾク</t>
    </rPh>
    <phoneticPr fontId="4"/>
  </si>
  <si>
    <t>水没市街地フィールド
（建物を除く）</t>
    <rPh sb="0" eb="2">
      <t>スイボツ</t>
    </rPh>
    <rPh sb="2" eb="5">
      <t>シガイチ</t>
    </rPh>
    <rPh sb="12" eb="14">
      <t>タテモノ</t>
    </rPh>
    <rPh sb="15" eb="16">
      <t>ノゾ</t>
    </rPh>
    <phoneticPr fontId="4"/>
  </si>
  <si>
    <t>精密平面研削盤</t>
    <rPh sb="0" eb="2">
      <t>セイミツ</t>
    </rPh>
    <rPh sb="2" eb="4">
      <t>ヘイメン</t>
    </rPh>
    <rPh sb="4" eb="7">
      <t>ケンサクバン</t>
    </rPh>
    <phoneticPr fontId="4"/>
  </si>
  <si>
    <t>屋内水槽試験棟
（大水槽）</t>
    <rPh sb="0" eb="2">
      <t>オクナイ</t>
    </rPh>
    <rPh sb="2" eb="4">
      <t>スイソウ</t>
    </rPh>
    <rPh sb="4" eb="6">
      <t>シケン</t>
    </rPh>
    <rPh sb="6" eb="7">
      <t>トウ</t>
    </rPh>
    <rPh sb="9" eb="12">
      <t>ダイスイソウ</t>
    </rPh>
    <phoneticPr fontId="4"/>
  </si>
  <si>
    <t>分析機器類</t>
    <rPh sb="0" eb="2">
      <t>ブンセキ</t>
    </rPh>
    <rPh sb="2" eb="4">
      <t>キキ</t>
    </rPh>
    <rPh sb="4" eb="5">
      <t>ルイ</t>
    </rPh>
    <phoneticPr fontId="4"/>
  </si>
  <si>
    <t>走査型電子顕微鏡</t>
    <rPh sb="0" eb="3">
      <t>ソウサガタ</t>
    </rPh>
    <rPh sb="3" eb="5">
      <t>デンシ</t>
    </rPh>
    <rPh sb="5" eb="8">
      <t>ケンビキョウ</t>
    </rPh>
    <phoneticPr fontId="7"/>
  </si>
  <si>
    <t>屋内水槽試験棟附属設備
(水流発生装置(大水槽用))</t>
    <rPh sb="0" eb="2">
      <t>オクナイ</t>
    </rPh>
    <rPh sb="2" eb="4">
      <t>スイソウ</t>
    </rPh>
    <rPh sb="4" eb="6">
      <t>シケン</t>
    </rPh>
    <rPh sb="6" eb="7">
      <t>トウ</t>
    </rPh>
    <rPh sb="7" eb="9">
      <t>フゾク</t>
    </rPh>
    <rPh sb="9" eb="11">
      <t>セツビ</t>
    </rPh>
    <rPh sb="13" eb="19">
      <t>スイリュウハッセイソウチ</t>
    </rPh>
    <rPh sb="20" eb="24">
      <t>ダイスイソウヨウ</t>
    </rPh>
    <phoneticPr fontId="4"/>
  </si>
  <si>
    <t>測定顕微鏡</t>
    <rPh sb="0" eb="2">
      <t>ソクテイ</t>
    </rPh>
    <rPh sb="2" eb="5">
      <t>ケンビキョウ</t>
    </rPh>
    <phoneticPr fontId="7"/>
  </si>
  <si>
    <t>テストピース</t>
    <phoneticPr fontId="4"/>
  </si>
  <si>
    <t>ﾌｰﾘｴ変換赤外分光分析ｼｽﾃﾑ</t>
    <rPh sb="4" eb="6">
      <t>ヘンカン</t>
    </rPh>
    <rPh sb="6" eb="8">
      <t>セキガイ</t>
    </rPh>
    <rPh sb="8" eb="10">
      <t>ブンコウ</t>
    </rPh>
    <rPh sb="10" eb="12">
      <t>ブンセキ</t>
    </rPh>
    <phoneticPr fontId="7"/>
  </si>
  <si>
    <t>音響ソナー</t>
    <rPh sb="0" eb="2">
      <t>オンキョウ</t>
    </rPh>
    <phoneticPr fontId="4"/>
  </si>
  <si>
    <t>ｴﾈﾙｷﾞｰ分散型蛍光X線分析装置</t>
    <rPh sb="6" eb="9">
      <t>ブンサンガタ</t>
    </rPh>
    <rPh sb="9" eb="11">
      <t>ケイコウ</t>
    </rPh>
    <rPh sb="12" eb="13">
      <t>セン</t>
    </rPh>
    <rPh sb="13" eb="15">
      <t>ブンセキ</t>
    </rPh>
    <rPh sb="15" eb="17">
      <t>ソウチ</t>
    </rPh>
    <phoneticPr fontId="7"/>
  </si>
  <si>
    <t>水中モーションキャプチャー</t>
    <rPh sb="0" eb="2">
      <t>スイチュウ</t>
    </rPh>
    <phoneticPr fontId="4"/>
  </si>
  <si>
    <t>実体顕微鏡</t>
    <rPh sb="0" eb="2">
      <t>ジッタイ</t>
    </rPh>
    <rPh sb="2" eb="5">
      <t>ケンビキョウ</t>
    </rPh>
    <phoneticPr fontId="7"/>
  </si>
  <si>
    <t>屋内水槽試験棟
（小水槽）</t>
    <rPh sb="0" eb="2">
      <t>オクナイ</t>
    </rPh>
    <rPh sb="2" eb="4">
      <t>スイソウ</t>
    </rPh>
    <rPh sb="4" eb="6">
      <t>シケン</t>
    </rPh>
    <rPh sb="6" eb="7">
      <t>トウ</t>
    </rPh>
    <rPh sb="9" eb="12">
      <t>ショウスイソウ</t>
    </rPh>
    <phoneticPr fontId="4"/>
  </si>
  <si>
    <t>FFTアナライザ</t>
  </si>
  <si>
    <t>屋内水槽試験棟
（小水槽（濁度試験））</t>
    <rPh sb="0" eb="2">
      <t>オクナイ</t>
    </rPh>
    <rPh sb="2" eb="4">
      <t>スイソウ</t>
    </rPh>
    <rPh sb="4" eb="6">
      <t>シケン</t>
    </rPh>
    <rPh sb="6" eb="7">
      <t>トウ</t>
    </rPh>
    <rPh sb="9" eb="12">
      <t>ショウスイソウ</t>
    </rPh>
    <rPh sb="13" eb="15">
      <t>ダクド</t>
    </rPh>
    <rPh sb="15" eb="17">
      <t>シケン</t>
    </rPh>
    <phoneticPr fontId="4"/>
  </si>
  <si>
    <t>オシロスコープ</t>
  </si>
  <si>
    <t>屋内水槽試験棟附属設備
(水流発生装置(小水槽用))</t>
    <rPh sb="0" eb="2">
      <t>オクナイ</t>
    </rPh>
    <rPh sb="2" eb="4">
      <t>スイソウ</t>
    </rPh>
    <rPh sb="4" eb="6">
      <t>シケン</t>
    </rPh>
    <rPh sb="6" eb="7">
      <t>トウ</t>
    </rPh>
    <rPh sb="7" eb="9">
      <t>フゾク</t>
    </rPh>
    <rPh sb="9" eb="11">
      <t>セツビ</t>
    </rPh>
    <rPh sb="13" eb="19">
      <t>スイリュウハッセイソウチ</t>
    </rPh>
    <rPh sb="20" eb="21">
      <t>ショウ</t>
    </rPh>
    <rPh sb="21" eb="23">
      <t>スイソウ</t>
    </rPh>
    <rPh sb="23" eb="24">
      <t>ヨウ</t>
    </rPh>
    <phoneticPr fontId="4"/>
  </si>
  <si>
    <t>データロガー</t>
  </si>
  <si>
    <t>屋内水槽試験棟
（クレーン）</t>
    <rPh sb="0" eb="2">
      <t>オクナイ</t>
    </rPh>
    <rPh sb="2" eb="4">
      <t>スイソウ</t>
    </rPh>
    <rPh sb="4" eb="6">
      <t>シケン</t>
    </rPh>
    <rPh sb="6" eb="7">
      <t>トウ</t>
    </rPh>
    <phoneticPr fontId="4"/>
  </si>
  <si>
    <t>レーダー評価装置</t>
    <rPh sb="4" eb="6">
      <t>ヒョウカ</t>
    </rPh>
    <rPh sb="6" eb="8">
      <t>ソウチ</t>
    </rPh>
    <phoneticPr fontId="7"/>
  </si>
  <si>
    <t>屋内水槽試験棟
（水槽計測室）</t>
    <rPh sb="0" eb="2">
      <t>オクナイ</t>
    </rPh>
    <rPh sb="2" eb="4">
      <t>スイソウ</t>
    </rPh>
    <rPh sb="4" eb="6">
      <t>シケン</t>
    </rPh>
    <rPh sb="6" eb="7">
      <t>トウ</t>
    </rPh>
    <rPh sb="9" eb="11">
      <t>スイソウ</t>
    </rPh>
    <rPh sb="11" eb="13">
      <t>ケイソク</t>
    </rPh>
    <rPh sb="13" eb="14">
      <t>シツ</t>
    </rPh>
    <phoneticPr fontId="4"/>
  </si>
  <si>
    <t>直流安定化電源(18V仕様)</t>
    <rPh sb="0" eb="2">
      <t>チョクリュウ</t>
    </rPh>
    <rPh sb="2" eb="5">
      <t>アンテイカ</t>
    </rPh>
    <rPh sb="5" eb="7">
      <t>デンゲン</t>
    </rPh>
    <rPh sb="11" eb="13">
      <t>シヨウ</t>
    </rPh>
    <phoneticPr fontId="4"/>
  </si>
  <si>
    <t>インフラ点検・災害対応エリア</t>
    <rPh sb="4" eb="6">
      <t>テンケン</t>
    </rPh>
    <rPh sb="7" eb="9">
      <t>サイガイ</t>
    </rPh>
    <rPh sb="9" eb="11">
      <t>タイオウ</t>
    </rPh>
    <phoneticPr fontId="4"/>
  </si>
  <si>
    <t>試験用橋梁</t>
    <rPh sb="0" eb="3">
      <t>シケンヨウ</t>
    </rPh>
    <rPh sb="3" eb="5">
      <t>キョウリョウ</t>
    </rPh>
    <phoneticPr fontId="4"/>
  </si>
  <si>
    <t>直流安定化電源(60V仕様)</t>
    <rPh sb="0" eb="2">
      <t>チョクリュウ</t>
    </rPh>
    <rPh sb="2" eb="5">
      <t>アンテイカ</t>
    </rPh>
    <rPh sb="5" eb="7">
      <t>デンゲン</t>
    </rPh>
    <rPh sb="11" eb="13">
      <t>シヨウ</t>
    </rPh>
    <phoneticPr fontId="4"/>
  </si>
  <si>
    <t>試験用トンネル</t>
    <rPh sb="0" eb="3">
      <t>シケンヨウ</t>
    </rPh>
    <phoneticPr fontId="4"/>
  </si>
  <si>
    <t>交流安定化電源(単相仕様)</t>
    <rPh sb="0" eb="2">
      <t>コウリュウ</t>
    </rPh>
    <rPh sb="2" eb="5">
      <t>アンテイカ</t>
    </rPh>
    <rPh sb="5" eb="7">
      <t>デンゲン</t>
    </rPh>
    <rPh sb="8" eb="10">
      <t>タンソウ</t>
    </rPh>
    <rPh sb="10" eb="12">
      <t>シヨウ</t>
    </rPh>
    <phoneticPr fontId="4"/>
  </si>
  <si>
    <t>試験用プラント1階</t>
    <rPh sb="0" eb="3">
      <t>シケンヨウ</t>
    </rPh>
    <rPh sb="8" eb="9">
      <t>カイ</t>
    </rPh>
    <phoneticPr fontId="4"/>
  </si>
  <si>
    <t>デジタルマルチメーター</t>
    <phoneticPr fontId="4"/>
  </si>
  <si>
    <t>試験用プラント1階（2面）</t>
    <rPh sb="0" eb="3">
      <t>シケンヨウ</t>
    </rPh>
    <rPh sb="8" eb="9">
      <t>カイ</t>
    </rPh>
    <rPh sb="11" eb="12">
      <t>メン</t>
    </rPh>
    <phoneticPr fontId="4"/>
  </si>
  <si>
    <t>シグナルアナライザ</t>
    <phoneticPr fontId="4"/>
  </si>
  <si>
    <t>試験用プラント2階</t>
    <rPh sb="0" eb="3">
      <t>シケンヨウ</t>
    </rPh>
    <rPh sb="8" eb="9">
      <t>カイ</t>
    </rPh>
    <phoneticPr fontId="4"/>
  </si>
  <si>
    <t>デジタルマイクロスコープ</t>
    <phoneticPr fontId="4"/>
  </si>
  <si>
    <t>試験用プラント3階</t>
    <rPh sb="0" eb="3">
      <t>シケンヨウ</t>
    </rPh>
    <rPh sb="8" eb="9">
      <t>カイ</t>
    </rPh>
    <phoneticPr fontId="4"/>
  </si>
  <si>
    <t>インピーダンスアナライザ</t>
    <phoneticPr fontId="4"/>
  </si>
  <si>
    <t>試験用プラント4階</t>
    <rPh sb="0" eb="3">
      <t>シケンヨウ</t>
    </rPh>
    <rPh sb="8" eb="9">
      <t>カイ</t>
    </rPh>
    <phoneticPr fontId="4"/>
  </si>
  <si>
    <t>フィールド試験システム</t>
    <rPh sb="5" eb="7">
      <t>シケン</t>
    </rPh>
    <phoneticPr fontId="4"/>
  </si>
  <si>
    <t>試験用プラント5・6階</t>
    <rPh sb="0" eb="3">
      <t>シケンヨウ</t>
    </rPh>
    <rPh sb="10" eb="11">
      <t>カイ</t>
    </rPh>
    <phoneticPr fontId="4"/>
  </si>
  <si>
    <t>ネットワークアナライザ</t>
    <phoneticPr fontId="4"/>
  </si>
  <si>
    <t>市街地フィールド</t>
    <rPh sb="0" eb="3">
      <t>シガイチ</t>
    </rPh>
    <phoneticPr fontId="4"/>
  </si>
  <si>
    <t>任意波形発生装置</t>
    <rPh sb="0" eb="8">
      <t>ニンイハケイハッセイソウチ</t>
    </rPh>
    <phoneticPr fontId="4"/>
  </si>
  <si>
    <t>市街地フィールド
（ビルA)</t>
    <rPh sb="0" eb="3">
      <t>シガイチ</t>
    </rPh>
    <phoneticPr fontId="4"/>
  </si>
  <si>
    <t>寸法・形状測定機器類</t>
    <rPh sb="0" eb="2">
      <t>スンポウ</t>
    </rPh>
    <rPh sb="3" eb="5">
      <t>ケイジョウ</t>
    </rPh>
    <rPh sb="5" eb="7">
      <t>ソクテイ</t>
    </rPh>
    <rPh sb="7" eb="9">
      <t>キキ</t>
    </rPh>
    <rPh sb="9" eb="10">
      <t>ルイ</t>
    </rPh>
    <phoneticPr fontId="4"/>
  </si>
  <si>
    <t>X線CT装置</t>
    <rPh sb="1" eb="2">
      <t>セン</t>
    </rPh>
    <rPh sb="4" eb="6">
      <t>ソウチ</t>
    </rPh>
    <phoneticPr fontId="7"/>
  </si>
  <si>
    <t>市街地フィールド
（住宅A)</t>
    <rPh sb="0" eb="3">
      <t>シガイチ</t>
    </rPh>
    <rPh sb="10" eb="12">
      <t>ジュウタク</t>
    </rPh>
    <phoneticPr fontId="4"/>
  </si>
  <si>
    <t>CNC三次元測定機</t>
    <rPh sb="3" eb="6">
      <t>サンジゲン</t>
    </rPh>
    <rPh sb="6" eb="8">
      <t>ソクテイ</t>
    </rPh>
    <rPh sb="8" eb="9">
      <t>キ</t>
    </rPh>
    <phoneticPr fontId="7"/>
  </si>
  <si>
    <t>市街地フィールド
（住宅B)</t>
    <rPh sb="0" eb="3">
      <t>シガイチ</t>
    </rPh>
    <rPh sb="10" eb="12">
      <t>ジュウタク</t>
    </rPh>
    <phoneticPr fontId="4"/>
  </si>
  <si>
    <t>表面粗さ･輪郭形状測定機</t>
    <rPh sb="0" eb="2">
      <t>ヒョウメン</t>
    </rPh>
    <rPh sb="2" eb="3">
      <t>アラ</t>
    </rPh>
    <rPh sb="5" eb="7">
      <t>リンカク</t>
    </rPh>
    <rPh sb="7" eb="9">
      <t>ケイジョウ</t>
    </rPh>
    <rPh sb="9" eb="11">
      <t>ソクテイ</t>
    </rPh>
    <rPh sb="11" eb="12">
      <t>キ</t>
    </rPh>
    <phoneticPr fontId="7"/>
  </si>
  <si>
    <t>市街地フィールド
ガレージ1（ビル型）</t>
    <rPh sb="0" eb="3">
      <t>シガイチ</t>
    </rPh>
    <rPh sb="17" eb="18">
      <t>ガタ</t>
    </rPh>
    <phoneticPr fontId="4"/>
  </si>
  <si>
    <t>非接触三次元デジタイザ</t>
    <rPh sb="0" eb="1">
      <t>ヒ</t>
    </rPh>
    <rPh sb="1" eb="3">
      <t>セッショク</t>
    </rPh>
    <rPh sb="3" eb="6">
      <t>サンジゲン</t>
    </rPh>
    <phoneticPr fontId="7"/>
  </si>
  <si>
    <t>市街地フィールド
ガレージ2（住宅型）</t>
    <rPh sb="0" eb="3">
      <t>シガイチ</t>
    </rPh>
    <rPh sb="15" eb="18">
      <t>ジュウタクガタ</t>
    </rPh>
    <phoneticPr fontId="4"/>
  </si>
  <si>
    <t>工作機制度評価ｼｽﾃﾑ</t>
    <rPh sb="0" eb="2">
      <t>コウサク</t>
    </rPh>
    <rPh sb="2" eb="3">
      <t>キ</t>
    </rPh>
    <rPh sb="3" eb="7">
      <t>セイドヒョウカ</t>
    </rPh>
    <phoneticPr fontId="7"/>
  </si>
  <si>
    <t>市街地フィールド
ガレージ3（住宅型）</t>
    <rPh sb="0" eb="3">
      <t>シガイチ</t>
    </rPh>
    <rPh sb="15" eb="18">
      <t>ジュウタクガタ</t>
    </rPh>
    <phoneticPr fontId="4"/>
  </si>
  <si>
    <t>材料加工機器類</t>
    <rPh sb="0" eb="2">
      <t>ザイリョウ</t>
    </rPh>
    <rPh sb="2" eb="4">
      <t>カコウ</t>
    </rPh>
    <rPh sb="4" eb="6">
      <t>キキ</t>
    </rPh>
    <rPh sb="6" eb="7">
      <t>ルイ</t>
    </rPh>
    <phoneticPr fontId="4"/>
  </si>
  <si>
    <t>スパッタリング装置</t>
    <rPh sb="7" eb="9">
      <t>ソウチ</t>
    </rPh>
    <phoneticPr fontId="7"/>
  </si>
  <si>
    <t>市街地フィールド
ガレージ4</t>
    <rPh sb="0" eb="3">
      <t>シガイチ</t>
    </rPh>
    <phoneticPr fontId="4"/>
  </si>
  <si>
    <t>試料研磨装置</t>
    <rPh sb="0" eb="2">
      <t>シリョウ</t>
    </rPh>
    <rPh sb="2" eb="4">
      <t>ケンマ</t>
    </rPh>
    <rPh sb="4" eb="6">
      <t>ソウチ</t>
    </rPh>
    <phoneticPr fontId="7"/>
  </si>
  <si>
    <t>市街地フィールド
（道路）</t>
    <rPh sb="0" eb="3">
      <t>シガイチ</t>
    </rPh>
    <rPh sb="10" eb="12">
      <t>ドウロ</t>
    </rPh>
    <phoneticPr fontId="4"/>
  </si>
  <si>
    <t>物性試験機器類</t>
    <rPh sb="0" eb="2">
      <t>ブッセイ</t>
    </rPh>
    <rPh sb="2" eb="4">
      <t>シケン</t>
    </rPh>
    <rPh sb="4" eb="6">
      <t>キキ</t>
    </rPh>
    <rPh sb="6" eb="7">
      <t>ルイ</t>
    </rPh>
    <phoneticPr fontId="4"/>
  </si>
  <si>
    <t>ビッカース硬度計</t>
    <rPh sb="5" eb="7">
      <t>コウド</t>
    </rPh>
    <rPh sb="7" eb="8">
      <t>ケイ</t>
    </rPh>
    <phoneticPr fontId="7"/>
  </si>
  <si>
    <t>市街地フィールド
（瓦礫）</t>
    <rPh sb="0" eb="3">
      <t>シガイチ</t>
    </rPh>
    <rPh sb="10" eb="12">
      <t>ガレキ</t>
    </rPh>
    <phoneticPr fontId="4"/>
  </si>
  <si>
    <t>ロックウェル硬度計</t>
    <rPh sb="6" eb="8">
      <t>コウド</t>
    </rPh>
    <rPh sb="8" eb="9">
      <t>ケイ</t>
    </rPh>
    <phoneticPr fontId="7"/>
  </si>
  <si>
    <t>瓦礫・土砂崩落フィールド</t>
    <rPh sb="0" eb="2">
      <t>ガレキ</t>
    </rPh>
    <rPh sb="3" eb="5">
      <t>ドシャ</t>
    </rPh>
    <rPh sb="5" eb="7">
      <t>ホウラク</t>
    </rPh>
    <phoneticPr fontId="4"/>
  </si>
  <si>
    <t>万能材料試験機</t>
    <rPh sb="0" eb="2">
      <t>バンノウ</t>
    </rPh>
    <rPh sb="2" eb="4">
      <t>ザイリョウ</t>
    </rPh>
    <rPh sb="4" eb="7">
      <t>シケンキ</t>
    </rPh>
    <phoneticPr fontId="7"/>
  </si>
  <si>
    <t>瓦礫・土砂崩落フィールド
（土砂・倒木）</t>
    <rPh sb="0" eb="2">
      <t>ガレキ</t>
    </rPh>
    <rPh sb="3" eb="5">
      <t>ドシャ</t>
    </rPh>
    <rPh sb="5" eb="7">
      <t>ホウラク</t>
    </rPh>
    <rPh sb="14" eb="16">
      <t>ドシャ</t>
    </rPh>
    <rPh sb="17" eb="19">
      <t>トウボク</t>
    </rPh>
    <phoneticPr fontId="4"/>
  </si>
  <si>
    <t>電波暗室関係</t>
    <rPh sb="0" eb="2">
      <t>デンパ</t>
    </rPh>
    <rPh sb="2" eb="4">
      <t>アンシツ</t>
    </rPh>
    <rPh sb="4" eb="6">
      <t>カンケイ</t>
    </rPh>
    <phoneticPr fontId="4"/>
  </si>
  <si>
    <t>電波暗室</t>
    <rPh sb="0" eb="2">
      <t>デンパ</t>
    </rPh>
    <rPh sb="2" eb="4">
      <t>アンシツ</t>
    </rPh>
    <phoneticPr fontId="7"/>
  </si>
  <si>
    <t>瓦礫・土砂崩落フィールド
（瓦礫）</t>
    <rPh sb="0" eb="2">
      <t>ガレキ</t>
    </rPh>
    <rPh sb="3" eb="5">
      <t>ドシャ</t>
    </rPh>
    <rPh sb="5" eb="7">
      <t>ホウラク</t>
    </rPh>
    <rPh sb="14" eb="16">
      <t>ガレキ</t>
    </rPh>
    <phoneticPr fontId="4"/>
  </si>
  <si>
    <t>3次元放射ﾊﾟﾀｰﾝ測定ｼｽﾃﾑ</t>
    <rPh sb="1" eb="3">
      <t>ジゲン</t>
    </rPh>
    <rPh sb="3" eb="5">
      <t>ホウシャ</t>
    </rPh>
    <rPh sb="10" eb="12">
      <t>ソクテイ</t>
    </rPh>
    <phoneticPr fontId="7"/>
  </si>
  <si>
    <t>瓦礫・土砂崩落フィールド
（陥没・亀裂）</t>
    <rPh sb="0" eb="2">
      <t>ガレキ</t>
    </rPh>
    <rPh sb="3" eb="5">
      <t>ドシャ</t>
    </rPh>
    <rPh sb="5" eb="7">
      <t>ホウラク</t>
    </rPh>
    <rPh sb="14" eb="16">
      <t>カンボツ</t>
    </rPh>
    <rPh sb="17" eb="19">
      <t>キレツ</t>
    </rPh>
    <phoneticPr fontId="4"/>
  </si>
  <si>
    <t>TRP、TIS測定ｼｽﾃﾑ</t>
    <rPh sb="7" eb="9">
      <t>ソクテイ</t>
    </rPh>
    <phoneticPr fontId="7"/>
  </si>
  <si>
    <t>瓦礫・土砂崩落フィールド
（土砂傾斜）</t>
    <rPh sb="0" eb="2">
      <t>ガレキ</t>
    </rPh>
    <rPh sb="3" eb="5">
      <t>ドシャ</t>
    </rPh>
    <rPh sb="5" eb="7">
      <t>ホウラク</t>
    </rPh>
    <rPh sb="14" eb="16">
      <t>ドシャ</t>
    </rPh>
    <rPh sb="16" eb="18">
      <t>ケイシャ</t>
    </rPh>
    <phoneticPr fontId="4"/>
  </si>
  <si>
    <t>GNSS受信系感度評価システム</t>
    <rPh sb="4" eb="6">
      <t>ジュシン</t>
    </rPh>
    <rPh sb="6" eb="7">
      <t>ケイ</t>
    </rPh>
    <rPh sb="7" eb="9">
      <t>カンド</t>
    </rPh>
    <rPh sb="9" eb="11">
      <t>ヒョウカ</t>
    </rPh>
    <phoneticPr fontId="7"/>
  </si>
  <si>
    <t>瓦礫・土砂崩落フィールド
（泥濘地）</t>
    <rPh sb="0" eb="2">
      <t>ガレキ</t>
    </rPh>
    <rPh sb="3" eb="5">
      <t>ドシャ</t>
    </rPh>
    <rPh sb="5" eb="7">
      <t>ホウラク</t>
    </rPh>
    <rPh sb="14" eb="16">
      <t>デイネイ</t>
    </rPh>
    <rPh sb="16" eb="17">
      <t>チ</t>
    </rPh>
    <phoneticPr fontId="4"/>
  </si>
  <si>
    <t>ﾏﾙﾁﾊﾟｽﾌｪｰｼﾞﾝｸﾞ評価ｼｽﾃﾑ</t>
    <rPh sb="14" eb="16">
      <t>ヒョウカ</t>
    </rPh>
    <phoneticPr fontId="7"/>
  </si>
  <si>
    <t>瓦礫・土砂崩落フィールド
（周回路）</t>
    <rPh sb="0" eb="2">
      <t>ガレキ</t>
    </rPh>
    <rPh sb="3" eb="5">
      <t>ドシャ</t>
    </rPh>
    <rPh sb="5" eb="7">
      <t>ホウラク</t>
    </rPh>
    <rPh sb="14" eb="15">
      <t>シュウ</t>
    </rPh>
    <rPh sb="15" eb="17">
      <t>カイロ</t>
    </rPh>
    <phoneticPr fontId="4"/>
  </si>
  <si>
    <t>放射EMI計測システム</t>
    <rPh sb="0" eb="2">
      <t>ホウシャ</t>
    </rPh>
    <rPh sb="5" eb="7">
      <t>ケイソク</t>
    </rPh>
    <phoneticPr fontId="7"/>
  </si>
  <si>
    <t>開発基盤エリア</t>
    <rPh sb="0" eb="2">
      <t>カイハツ</t>
    </rPh>
    <rPh sb="2" eb="4">
      <t>キバン</t>
    </rPh>
    <phoneticPr fontId="4"/>
  </si>
  <si>
    <t>カンファレンスホール</t>
    <phoneticPr fontId="4"/>
  </si>
  <si>
    <t>放射ｲﾐｭﾆﾃｨ試験ｼｽﾃﾑ</t>
    <rPh sb="0" eb="2">
      <t>ホウシャ</t>
    </rPh>
    <rPh sb="8" eb="10">
      <t>シケン</t>
    </rPh>
    <phoneticPr fontId="7"/>
  </si>
  <si>
    <t>カンファレンスホール
（ホワイエを含む）</t>
    <rPh sb="17" eb="18">
      <t>フク</t>
    </rPh>
    <phoneticPr fontId="4"/>
  </si>
  <si>
    <t>環境試験機器類</t>
    <rPh sb="0" eb="2">
      <t>カンキョウ</t>
    </rPh>
    <rPh sb="2" eb="4">
      <t>シケン</t>
    </rPh>
    <rPh sb="4" eb="6">
      <t>キキ</t>
    </rPh>
    <rPh sb="6" eb="7">
      <t>ルイ</t>
    </rPh>
    <phoneticPr fontId="4"/>
  </si>
  <si>
    <t>耐圧試験装置</t>
    <rPh sb="0" eb="2">
      <t>タイアツ</t>
    </rPh>
    <rPh sb="2" eb="4">
      <t>シケン</t>
    </rPh>
    <rPh sb="4" eb="6">
      <t>ソウチ</t>
    </rPh>
    <phoneticPr fontId="7"/>
  </si>
  <si>
    <t>会議室1</t>
    <rPh sb="0" eb="3">
      <t>カイギシツ</t>
    </rPh>
    <phoneticPr fontId="4"/>
  </si>
  <si>
    <t>塵埃試験装置</t>
    <rPh sb="0" eb="1">
      <t>チリ</t>
    </rPh>
    <rPh sb="1" eb="2">
      <t>ホコリ</t>
    </rPh>
    <rPh sb="2" eb="4">
      <t>シケン</t>
    </rPh>
    <rPh sb="4" eb="6">
      <t>ソウチ</t>
    </rPh>
    <phoneticPr fontId="7"/>
  </si>
  <si>
    <t>会議室2</t>
    <rPh sb="0" eb="3">
      <t>カイギシツ</t>
    </rPh>
    <phoneticPr fontId="4"/>
  </si>
  <si>
    <t>恒温恒湿度槽</t>
    <rPh sb="0" eb="2">
      <t>コウオン</t>
    </rPh>
    <rPh sb="2" eb="4">
      <t>コウシツ</t>
    </rPh>
    <rPh sb="4" eb="5">
      <t>ド</t>
    </rPh>
    <rPh sb="5" eb="6">
      <t>ソウ</t>
    </rPh>
    <phoneticPr fontId="7"/>
  </si>
  <si>
    <t>会議室3</t>
    <rPh sb="0" eb="3">
      <t>カイギシツ</t>
    </rPh>
    <phoneticPr fontId="4"/>
  </si>
  <si>
    <t>減圧恒温恒湿槽</t>
    <rPh sb="0" eb="2">
      <t>ゲンアツ</t>
    </rPh>
    <rPh sb="2" eb="4">
      <t>コウオン</t>
    </rPh>
    <rPh sb="4" eb="6">
      <t>コウシツ</t>
    </rPh>
    <rPh sb="6" eb="7">
      <t>ソウ</t>
    </rPh>
    <phoneticPr fontId="7"/>
  </si>
  <si>
    <t>201号室（会議室）</t>
    <rPh sb="3" eb="5">
      <t>ゴウシツ</t>
    </rPh>
    <rPh sb="6" eb="9">
      <t>カイギシツ</t>
    </rPh>
    <phoneticPr fontId="4"/>
  </si>
  <si>
    <t>熱衝撃試験機</t>
    <rPh sb="0" eb="1">
      <t>ネツ</t>
    </rPh>
    <rPh sb="1" eb="3">
      <t>ショウゲキ</t>
    </rPh>
    <rPh sb="3" eb="5">
      <t>シケン</t>
    </rPh>
    <rPh sb="5" eb="6">
      <t>キ</t>
    </rPh>
    <phoneticPr fontId="7"/>
  </si>
  <si>
    <t>202号室（会議室）</t>
    <rPh sb="3" eb="5">
      <t>ゴウシツ</t>
    </rPh>
    <rPh sb="6" eb="9">
      <t>カイギシツ</t>
    </rPh>
    <phoneticPr fontId="4"/>
  </si>
  <si>
    <t>高度加速寿命試験機</t>
    <rPh sb="0" eb="2">
      <t>コウド</t>
    </rPh>
    <rPh sb="2" eb="4">
      <t>カソク</t>
    </rPh>
    <rPh sb="4" eb="6">
      <t>ジュミョウ</t>
    </rPh>
    <rPh sb="6" eb="9">
      <t>シケンキ</t>
    </rPh>
    <phoneticPr fontId="7"/>
  </si>
  <si>
    <t>203号室（会議室）</t>
    <rPh sb="3" eb="5">
      <t>ゴウシツ</t>
    </rPh>
    <rPh sb="6" eb="9">
      <t>カイギシツ</t>
    </rPh>
    <phoneticPr fontId="4"/>
  </si>
  <si>
    <t>乾燥炉</t>
    <rPh sb="0" eb="2">
      <t>カンソウ</t>
    </rPh>
    <rPh sb="2" eb="3">
      <t>ロ</t>
    </rPh>
    <phoneticPr fontId="7"/>
  </si>
  <si>
    <t>204号室（会議室）</t>
    <rPh sb="3" eb="5">
      <t>ゴウシツ</t>
    </rPh>
    <rPh sb="6" eb="9">
      <t>カイギシツ</t>
    </rPh>
    <phoneticPr fontId="4"/>
  </si>
  <si>
    <t>二軸切替振動試験機</t>
    <rPh sb="0" eb="1">
      <t>ニ</t>
    </rPh>
    <rPh sb="1" eb="2">
      <t>ジク</t>
    </rPh>
    <rPh sb="2" eb="4">
      <t>キリカエ</t>
    </rPh>
    <rPh sb="4" eb="6">
      <t>シンドウ</t>
    </rPh>
    <rPh sb="6" eb="8">
      <t>シケン</t>
    </rPh>
    <rPh sb="8" eb="9">
      <t>キ</t>
    </rPh>
    <phoneticPr fontId="7"/>
  </si>
  <si>
    <t>101号室（開発実験室）</t>
    <rPh sb="3" eb="5">
      <t>ゴウシツ</t>
    </rPh>
    <rPh sb="6" eb="8">
      <t>カイハツ</t>
    </rPh>
    <rPh sb="8" eb="11">
      <t>ジッケンシツ</t>
    </rPh>
    <phoneticPr fontId="4"/>
  </si>
  <si>
    <t>単軸振動試験機</t>
    <rPh sb="0" eb="2">
      <t>タンジク</t>
    </rPh>
    <rPh sb="2" eb="4">
      <t>シンドウ</t>
    </rPh>
    <rPh sb="4" eb="6">
      <t>シケン</t>
    </rPh>
    <rPh sb="6" eb="7">
      <t>キ</t>
    </rPh>
    <phoneticPr fontId="7"/>
  </si>
  <si>
    <t>102号室（開発実験室）</t>
    <rPh sb="3" eb="5">
      <t>ゴウシツ</t>
    </rPh>
    <rPh sb="6" eb="8">
      <t>カイハツ</t>
    </rPh>
    <rPh sb="8" eb="11">
      <t>ジッケンシツ</t>
    </rPh>
    <phoneticPr fontId="4"/>
  </si>
  <si>
    <t>恒温恒湿槽(複合試験用)</t>
    <rPh sb="0" eb="2">
      <t>コウオン</t>
    </rPh>
    <rPh sb="2" eb="4">
      <t>コウシツ</t>
    </rPh>
    <rPh sb="4" eb="5">
      <t>ソウ</t>
    </rPh>
    <rPh sb="6" eb="8">
      <t>フクゴウ</t>
    </rPh>
    <rPh sb="8" eb="11">
      <t>シケンヨウ</t>
    </rPh>
    <phoneticPr fontId="7"/>
  </si>
  <si>
    <t>研究室1</t>
    <rPh sb="0" eb="3">
      <t>ケンキュウシツ</t>
    </rPh>
    <phoneticPr fontId="4"/>
  </si>
  <si>
    <t>防水試験装置</t>
    <rPh sb="0" eb="2">
      <t>ボウスイ</t>
    </rPh>
    <rPh sb="2" eb="4">
      <t>シケン</t>
    </rPh>
    <rPh sb="4" eb="6">
      <t>ソウチ</t>
    </rPh>
    <phoneticPr fontId="7"/>
  </si>
  <si>
    <t>研究室2</t>
    <rPh sb="0" eb="3">
      <t>ケンキュウシツ</t>
    </rPh>
    <phoneticPr fontId="4"/>
  </si>
  <si>
    <t>降雨・霧雨試験装置</t>
    <rPh sb="0" eb="2">
      <t>コウウ</t>
    </rPh>
    <rPh sb="3" eb="4">
      <t>キリ</t>
    </rPh>
    <rPh sb="4" eb="5">
      <t>アメ</t>
    </rPh>
    <rPh sb="5" eb="7">
      <t>シケン</t>
    </rPh>
    <rPh sb="7" eb="9">
      <t>ソウチ</t>
    </rPh>
    <phoneticPr fontId="7"/>
  </si>
  <si>
    <t>研究室3</t>
    <rPh sb="0" eb="3">
      <t>ケンキュウシツ</t>
    </rPh>
    <phoneticPr fontId="4"/>
  </si>
  <si>
    <t>耐風試験装置</t>
    <rPh sb="0" eb="2">
      <t>タイフウ</t>
    </rPh>
    <rPh sb="2" eb="4">
      <t>シケン</t>
    </rPh>
    <rPh sb="4" eb="6">
      <t>ソウチ</t>
    </rPh>
    <phoneticPr fontId="7"/>
  </si>
  <si>
    <t>研究室4</t>
    <rPh sb="0" eb="3">
      <t>ケンキュウシツ</t>
    </rPh>
    <phoneticPr fontId="4"/>
  </si>
  <si>
    <t>研究室5</t>
    <rPh sb="0" eb="3">
      <t>ケンキュウシツ</t>
    </rPh>
    <phoneticPr fontId="4"/>
  </si>
  <si>
    <t>研究室6</t>
    <rPh sb="0" eb="3">
      <t>ケンキュウシツ</t>
    </rPh>
    <phoneticPr fontId="4"/>
  </si>
  <si>
    <t>研究室7</t>
    <rPh sb="0" eb="3">
      <t>ケンキュウシツ</t>
    </rPh>
    <phoneticPr fontId="4"/>
  </si>
  <si>
    <t>研究室8</t>
    <rPh sb="0" eb="3">
      <t>ケンキュウシツ</t>
    </rPh>
    <phoneticPr fontId="4"/>
  </si>
  <si>
    <t>研究室9</t>
    <rPh sb="0" eb="3">
      <t>ケンキュウシツ</t>
    </rPh>
    <phoneticPr fontId="4"/>
  </si>
  <si>
    <t>研究室10</t>
    <rPh sb="0" eb="3">
      <t>ケンキュウシツ</t>
    </rPh>
    <phoneticPr fontId="4"/>
  </si>
  <si>
    <t>研究室11</t>
    <rPh sb="0" eb="3">
      <t>ケンキュウシツ</t>
    </rPh>
    <phoneticPr fontId="4"/>
  </si>
  <si>
    <t>研究室12</t>
    <rPh sb="0" eb="3">
      <t>ケンキュウシツ</t>
    </rPh>
    <phoneticPr fontId="4"/>
  </si>
  <si>
    <t>研究室13</t>
    <rPh sb="0" eb="3">
      <t>ケンキュウシツ</t>
    </rPh>
    <phoneticPr fontId="4"/>
  </si>
  <si>
    <t>研究室14</t>
    <rPh sb="0" eb="3">
      <t>ケンキュウシツ</t>
    </rPh>
    <phoneticPr fontId="4"/>
  </si>
  <si>
    <t>研究室15</t>
    <rPh sb="0" eb="3">
      <t>ケンキュウシツ</t>
    </rPh>
    <phoneticPr fontId="4"/>
  </si>
  <si>
    <t>研究室16</t>
    <rPh sb="0" eb="3">
      <t>ケンキュウシツ</t>
    </rPh>
    <phoneticPr fontId="4"/>
  </si>
  <si>
    <t>保管庫</t>
    <rPh sb="0" eb="3">
      <t>ホカンコ</t>
    </rPh>
    <phoneticPr fontId="4"/>
  </si>
  <si>
    <t>保管庫（半面)</t>
    <rPh sb="0" eb="3">
      <t>ホカンコ</t>
    </rPh>
    <rPh sb="4" eb="6">
      <t>ハンメン</t>
    </rPh>
    <phoneticPr fontId="4"/>
  </si>
  <si>
    <t>貸出倉庫1</t>
    <rPh sb="0" eb="2">
      <t>カシダシ</t>
    </rPh>
    <rPh sb="2" eb="4">
      <t>ソウコ</t>
    </rPh>
    <phoneticPr fontId="4"/>
  </si>
  <si>
    <t>貸出倉庫2</t>
    <rPh sb="0" eb="2">
      <t>カシダシ</t>
    </rPh>
    <rPh sb="2" eb="4">
      <t>ソウコ</t>
    </rPh>
    <phoneticPr fontId="4"/>
  </si>
  <si>
    <t>貸出倉庫3</t>
    <rPh sb="0" eb="2">
      <t>カシダシ</t>
    </rPh>
    <rPh sb="2" eb="4">
      <t>ソウコ</t>
    </rPh>
    <phoneticPr fontId="4"/>
  </si>
  <si>
    <t>貸出倉庫4</t>
    <rPh sb="0" eb="2">
      <t>カシダシ</t>
    </rPh>
    <rPh sb="2" eb="4">
      <t>ソウコ</t>
    </rPh>
    <phoneticPr fontId="4"/>
  </si>
  <si>
    <t>貸出倉庫5</t>
    <rPh sb="0" eb="2">
      <t>カシダシ</t>
    </rPh>
    <rPh sb="2" eb="4">
      <t>ソウコ</t>
    </rPh>
    <phoneticPr fontId="4"/>
  </si>
  <si>
    <t>貸出倉庫6</t>
    <rPh sb="0" eb="2">
      <t>カシダシ</t>
    </rPh>
    <rPh sb="2" eb="4">
      <t>ソウコ</t>
    </rPh>
    <phoneticPr fontId="4"/>
  </si>
  <si>
    <t>貸出倉庫7</t>
    <rPh sb="0" eb="2">
      <t>カシダシ</t>
    </rPh>
    <rPh sb="2" eb="4">
      <t>ソウコ</t>
    </rPh>
    <phoneticPr fontId="4"/>
  </si>
  <si>
    <t>貸出倉庫8</t>
    <rPh sb="0" eb="2">
      <t>カシダシ</t>
    </rPh>
    <rPh sb="2" eb="4">
      <t>ソウコ</t>
    </rPh>
    <phoneticPr fontId="4"/>
  </si>
  <si>
    <t>貸出倉庫9</t>
    <rPh sb="0" eb="2">
      <t>カシダシ</t>
    </rPh>
    <rPh sb="2" eb="4">
      <t>ソウコ</t>
    </rPh>
    <phoneticPr fontId="4"/>
  </si>
  <si>
    <t>貸出倉庫10</t>
    <rPh sb="0" eb="2">
      <t>カシダシ</t>
    </rPh>
    <rPh sb="2" eb="4">
      <t>ソウコ</t>
    </rPh>
    <phoneticPr fontId="4"/>
  </si>
  <si>
    <t>貸出倉庫11</t>
    <rPh sb="0" eb="2">
      <t>カシダシ</t>
    </rPh>
    <rPh sb="2" eb="4">
      <t>ソウコ</t>
    </rPh>
    <phoneticPr fontId="4"/>
  </si>
  <si>
    <t>貸出倉庫12</t>
    <rPh sb="0" eb="2">
      <t>カシダシ</t>
    </rPh>
    <rPh sb="2" eb="4">
      <t>ソウコ</t>
    </rPh>
    <phoneticPr fontId="4"/>
  </si>
  <si>
    <t>貸出倉庫13</t>
    <rPh sb="0" eb="2">
      <t>カシダシ</t>
    </rPh>
    <rPh sb="2" eb="4">
      <t>ソウコ</t>
    </rPh>
    <phoneticPr fontId="4"/>
  </si>
  <si>
    <t>貸出倉庫14</t>
    <rPh sb="0" eb="2">
      <t>カシダシ</t>
    </rPh>
    <rPh sb="2" eb="4">
      <t>ソウコ</t>
    </rPh>
    <phoneticPr fontId="4"/>
  </si>
  <si>
    <t>屋内試験場</t>
    <rPh sb="0" eb="2">
      <t>オクナイ</t>
    </rPh>
    <rPh sb="2" eb="5">
      <t>シケンジョウ</t>
    </rPh>
    <phoneticPr fontId="4"/>
  </si>
  <si>
    <t>屋内試験場
（半面）</t>
    <rPh sb="0" eb="2">
      <t>オクナイ</t>
    </rPh>
    <rPh sb="2" eb="5">
      <t>シケンジョウ</t>
    </rPh>
    <rPh sb="7" eb="9">
      <t>ハンメン</t>
    </rPh>
    <phoneticPr fontId="4"/>
  </si>
  <si>
    <t>試験準備棟
整備室</t>
    <rPh sb="0" eb="2">
      <t>シケン</t>
    </rPh>
    <rPh sb="2" eb="4">
      <t>ジュンビ</t>
    </rPh>
    <rPh sb="4" eb="5">
      <t>トウ</t>
    </rPh>
    <rPh sb="6" eb="8">
      <t>セイビ</t>
    </rPh>
    <rPh sb="8" eb="9">
      <t>シツ</t>
    </rPh>
    <phoneticPr fontId="4"/>
  </si>
  <si>
    <t>試験準備棟
準備室1</t>
    <rPh sb="0" eb="5">
      <t>シケンジュンビトウ</t>
    </rPh>
    <rPh sb="6" eb="8">
      <t>ジュンビ</t>
    </rPh>
    <rPh sb="8" eb="9">
      <t>シツ</t>
    </rPh>
    <phoneticPr fontId="4"/>
  </si>
  <si>
    <t>試験準備棟
準備室2</t>
    <rPh sb="0" eb="5">
      <t>シケンジュンビトウ</t>
    </rPh>
    <rPh sb="6" eb="8">
      <t>ジュンビ</t>
    </rPh>
    <rPh sb="8" eb="9">
      <t>シツ</t>
    </rPh>
    <phoneticPr fontId="4"/>
  </si>
  <si>
    <t>屋外試験準備場</t>
    <rPh sb="0" eb="2">
      <t>オクガイ</t>
    </rPh>
    <rPh sb="2" eb="4">
      <t>シケン</t>
    </rPh>
    <rPh sb="4" eb="6">
      <t>ジュンビ</t>
    </rPh>
    <rPh sb="6" eb="7">
      <t>ジョウ</t>
    </rPh>
    <phoneticPr fontId="4"/>
  </si>
  <si>
    <t>簡易計測室A</t>
    <rPh sb="0" eb="2">
      <t>カンイ</t>
    </rPh>
    <rPh sb="2" eb="4">
      <t>ケイソク</t>
    </rPh>
    <rPh sb="4" eb="5">
      <t>シツ</t>
    </rPh>
    <phoneticPr fontId="4"/>
  </si>
  <si>
    <t>簡易計測室B</t>
    <rPh sb="0" eb="2">
      <t>カンイ</t>
    </rPh>
    <rPh sb="2" eb="4">
      <t>ケイソク</t>
    </rPh>
    <rPh sb="4" eb="5">
      <t>シツ</t>
    </rPh>
    <phoneticPr fontId="4"/>
  </si>
  <si>
    <t>夜間1時間
(17時～21時)</t>
    <rPh sb="0" eb="2">
      <t>ヤカン</t>
    </rPh>
    <rPh sb="3" eb="5">
      <t>ジカン</t>
    </rPh>
    <rPh sb="9" eb="10">
      <t>ジ</t>
    </rPh>
    <rPh sb="13" eb="14">
      <t>ジ</t>
    </rPh>
    <phoneticPr fontId="4"/>
  </si>
  <si>
    <t>希望する期間が4日以上の場合、行を増やして1日ごとに何時から何時まで利用するかご記入ください。</t>
    <rPh sb="0" eb="2">
      <t>キボウ</t>
    </rPh>
    <rPh sb="4" eb="6">
      <t>キカン</t>
    </rPh>
    <rPh sb="8" eb="9">
      <t>ニチ</t>
    </rPh>
    <rPh sb="9" eb="11">
      <t>イジョウ</t>
    </rPh>
    <rPh sb="12" eb="14">
      <t>バアイ</t>
    </rPh>
    <rPh sb="15" eb="16">
      <t>ギョウ</t>
    </rPh>
    <rPh sb="17" eb="18">
      <t>フ</t>
    </rPh>
    <rPh sb="22" eb="23">
      <t>ニチ</t>
    </rPh>
    <rPh sb="26" eb="28">
      <t>ナンジ</t>
    </rPh>
    <rPh sb="30" eb="32">
      <t>ナンジ</t>
    </rPh>
    <rPh sb="34" eb="36">
      <t>リヨウ</t>
    </rPh>
    <phoneticPr fontId="4"/>
  </si>
  <si>
    <t>〇月×日</t>
    <rPh sb="0" eb="2">
      <t>マルガツ</t>
    </rPh>
    <rPh sb="2" eb="4">
      <t>バツニチ</t>
    </rPh>
    <phoneticPr fontId="4"/>
  </si>
  <si>
    <t>こちらに記入された方宛に技術課または施設管理課の職員から使用内容をお伺いします。</t>
    <rPh sb="18" eb="23">
      <t>シセツカンリカ</t>
    </rPh>
    <phoneticPr fontId="4"/>
  </si>
  <si>
    <t>問　合　せ　票</t>
    <phoneticPr fontId="4"/>
  </si>
  <si>
    <t>日までの</t>
    <rPh sb="0" eb="1">
      <t>ヒ</t>
    </rPh>
    <phoneticPr fontId="4"/>
  </si>
  <si>
    <t>時までを</t>
    <phoneticPr fontId="4"/>
  </si>
  <si>
    <t>日間使用したい</t>
    <rPh sb="0" eb="1">
      <t>ヒ</t>
    </rPh>
    <rPh sb="1" eb="2">
      <t>カン</t>
    </rPh>
    <rPh sb="2" eb="4">
      <t>シヨウ</t>
    </rPh>
    <phoneticPr fontId="4"/>
  </si>
  <si>
    <t>期間
指定</t>
    <rPh sb="0" eb="2">
      <t>キカン</t>
    </rPh>
    <rPh sb="3" eb="5">
      <t>シテイ</t>
    </rPh>
    <phoneticPr fontId="4"/>
  </si>
  <si>
    <t>選択</t>
    <phoneticPr fontId="4"/>
  </si>
  <si>
    <t>福島　ロボ太</t>
    <rPh sb="0" eb="2">
      <t>フクシマ</t>
    </rPh>
    <rPh sb="5" eb="6">
      <t>タ</t>
    </rPh>
    <phoneticPr fontId="4"/>
  </si>
  <si>
    <t>する</t>
  </si>
  <si>
    <t>いいえ</t>
  </si>
  <si>
    <t>無人航空機</t>
  </si>
  <si>
    <t>③無人航空機や有人航空機（ヘリ、滑空機など）、空飛ぶクルマをご使用ですか。</t>
    <rPh sb="1" eb="3">
      <t>ムジン</t>
    </rPh>
    <rPh sb="3" eb="6">
      <t>コウクウキ</t>
    </rPh>
    <rPh sb="7" eb="9">
      <t>ユウジン</t>
    </rPh>
    <rPh sb="9" eb="12">
      <t>コウクウキ</t>
    </rPh>
    <rPh sb="16" eb="18">
      <t>カックウ</t>
    </rPh>
    <rPh sb="18" eb="19">
      <t>キ</t>
    </rPh>
    <rPh sb="23" eb="24">
      <t>ソラ</t>
    </rPh>
    <rPh sb="24" eb="25">
      <t>ト</t>
    </rPh>
    <rPh sb="31" eb="33">
      <t>シヨウ</t>
    </rPh>
    <phoneticPr fontId="4"/>
  </si>
  <si>
    <t>②展示会や見学会などのイベントでのご使用ですか。</t>
    <phoneticPr fontId="7"/>
  </si>
  <si>
    <t>①営利目的での使用ですか。（入場料の徴収、商品宣伝等を行いますか）</t>
    <rPh sb="1" eb="3">
      <t>エイリ</t>
    </rPh>
    <rPh sb="3" eb="5">
      <t>モクテキ</t>
    </rPh>
    <rPh sb="7" eb="9">
      <t>シヨウ</t>
    </rPh>
    <rPh sb="14" eb="17">
      <t>ニュウジョウリョウ</t>
    </rPh>
    <rPh sb="18" eb="20">
      <t>チョウシュウ</t>
    </rPh>
    <rPh sb="21" eb="25">
      <t>ショウヒンセンデン</t>
    </rPh>
    <rPh sb="25" eb="26">
      <t>トウ</t>
    </rPh>
    <rPh sb="27" eb="28">
      <t>オコナ</t>
    </rPh>
    <phoneticPr fontId="4"/>
  </si>
  <si>
    <t>■質問事項　(現時点で分かる範囲でご記入ください)</t>
    <rPh sb="1" eb="3">
      <t>シツモン</t>
    </rPh>
    <rPh sb="3" eb="5">
      <t>ジコウ</t>
    </rPh>
    <rPh sb="7" eb="10">
      <t>ゲンジテン</t>
    </rPh>
    <rPh sb="11" eb="12">
      <t>ワ</t>
    </rPh>
    <rPh sb="14" eb="16">
      <t>ハンイ</t>
    </rPh>
    <rPh sb="18" eb="20">
      <t>キニュウ</t>
    </rPh>
    <phoneticPr fontId="4"/>
  </si>
  <si>
    <t>予約連絡票発行</t>
    <rPh sb="0" eb="5">
      <t>ヨヤクレンラクヒョウ</t>
    </rPh>
    <rPh sb="5" eb="7">
      <t>ハッコウ</t>
    </rPh>
    <phoneticPr fontId="4"/>
  </si>
  <si>
    <t>【　可　・　不可　】</t>
    <rPh sb="2" eb="3">
      <t>カ</t>
    </rPh>
    <rPh sb="6" eb="8">
      <t>フカ</t>
    </rPh>
    <phoneticPr fontId="4"/>
  </si>
  <si>
    <t>⇒可の場合</t>
    <rPh sb="1" eb="2">
      <t>カ</t>
    </rPh>
    <rPh sb="3" eb="5">
      <t>バアイ</t>
    </rPh>
    <phoneticPr fontId="4"/>
  </si>
  <si>
    <t>【第　　　候補日程】</t>
  </si>
  <si>
    <t>（申し送り事項）</t>
    <rPh sb="1" eb="2">
      <t>モウ</t>
    </rPh>
    <rPh sb="3" eb="4">
      <t>オク</t>
    </rPh>
    <rPh sb="5" eb="7">
      <t>ジコウ</t>
    </rPh>
    <phoneticPr fontId="4"/>
  </si>
  <si>
    <t>④RTFの敷地外での実施や、煙やサイレン等の騒音の発生に該当しますか。</t>
    <phoneticPr fontId="7"/>
  </si>
  <si>
    <t>株式会社●●●●</t>
    <rPh sb="0" eb="4">
      <t>カブシキカイシャ</t>
    </rPh>
    <phoneticPr fontId="4"/>
  </si>
  <si>
    <t>xxxxxx@fipo.or.jp</t>
    <phoneticPr fontId="4"/>
  </si>
  <si>
    <t>0244-25-XXXX</t>
    <phoneticPr fontId="4"/>
  </si>
  <si>
    <t>自社で開発するマルチローター型無人航空機の飛行試験を行う。</t>
    <rPh sb="0" eb="2">
      <t>ジシャ</t>
    </rPh>
    <rPh sb="3" eb="5">
      <t>カイハツ</t>
    </rPh>
    <rPh sb="14" eb="15">
      <t>ガタ</t>
    </rPh>
    <rPh sb="23" eb="25">
      <t>シケン</t>
    </rPh>
    <rPh sb="26" eb="27">
      <t>オコナ</t>
    </rPh>
    <phoneticPr fontId="4"/>
  </si>
  <si>
    <t>南相馬滑走路、
南相馬滑走路附属格納庫
(簡易整備室)</t>
    <rPh sb="0" eb="6">
      <t>ミナミソウマカッソウロ</t>
    </rPh>
    <rPh sb="8" eb="19">
      <t>ミナミソウマカッソウロフゾクカクノウコ</t>
    </rPh>
    <rPh sb="21" eb="26">
      <t>カンイセイビシツ</t>
    </rPh>
    <phoneticPr fontId="4"/>
  </si>
  <si>
    <t>該当しない</t>
  </si>
  <si>
    <t>入場車両数(約</t>
    <rPh sb="0" eb="2">
      <t>ニュウジョウ</t>
    </rPh>
    <rPh sb="2" eb="4">
      <t>シャリョウ</t>
    </rPh>
    <phoneticPr fontId="4"/>
  </si>
  <si>
    <t>使用の目的
（催しの名称）</t>
    <rPh sb="0" eb="2">
      <t>シヨウ</t>
    </rPh>
    <rPh sb="3" eb="5">
      <t>モクテキ</t>
    </rPh>
    <rPh sb="7" eb="8">
      <t>モヨオ</t>
    </rPh>
    <rPh sb="10" eb="12">
      <t>メイショウ</t>
    </rPh>
    <phoneticPr fontId="4"/>
  </si>
  <si>
    <t>Ver.20230705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</si>
</sst>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2">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sz val="11"/>
      <color rgb="FFFF0000"/>
      <name val="ＭＳ Ｐ明朝"/>
      <family val="1"/>
      <charset val="128"/>
    </font>
    <font>
      <sz val="6"/>
      <name val="游ゴシック"/>
      <family val="2"/>
      <charset val="128"/>
      <scheme val="minor"/>
    </font>
    <font>
      <sz val="10"/>
      <name val="ＭＳ Ｐ明朝"/>
      <family val="1"/>
      <charset val="128"/>
    </font>
    <font>
      <sz val="11"/>
      <name val="ＭＳ Ｐゴシック"/>
      <family val="3"/>
      <charset val="128"/>
    </font>
    <font>
      <sz val="11"/>
      <color theme="1"/>
      <name val="游ゴシック"/>
      <family val="2"/>
      <scheme val="minor"/>
    </font>
    <font>
      <u/>
      <sz val="11"/>
      <color theme="10"/>
      <name val="ＭＳ Ｐゴシック"/>
      <family val="3"/>
      <charset val="128"/>
    </font>
    <font>
      <sz val="11"/>
      <color theme="1"/>
      <name val="ＭＳ Ｐ明朝"/>
      <family val="1"/>
      <charset val="128"/>
    </font>
    <font>
      <sz val="9"/>
      <name val="ＭＳ Ｐ明朝"/>
      <family val="1"/>
      <charset val="128"/>
    </font>
    <font>
      <b/>
      <sz val="20"/>
      <name val="ＭＳ Ｐ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sz val="9"/>
      <color indexed="81"/>
      <name val="MS P ゴシック"/>
      <family val="3"/>
      <charset val="128"/>
    </font>
    <font>
      <sz val="10"/>
      <color theme="1"/>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theme="4" tint="0.59999389629810485"/>
        <bgColor indexed="64"/>
      </patternFill>
    </fill>
    <fill>
      <patternFill patternType="solid">
        <fgColor rgb="FFE597CB"/>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1" fillId="0" borderId="0">
      <alignment vertical="center"/>
    </xf>
    <xf numFmtId="0" fontId="10" fillId="0" borderId="0"/>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21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lignment vertical="center"/>
    </xf>
    <xf numFmtId="0" fontId="5" fillId="0" borderId="0" xfId="0" applyFont="1" applyAlignment="1">
      <alignment horizontal="center" vertical="top"/>
    </xf>
    <xf numFmtId="0" fontId="5" fillId="0" borderId="0" xfId="0" applyFont="1" applyAlignment="1">
      <alignment horizontal="right" vertical="center"/>
    </xf>
    <xf numFmtId="0" fontId="13" fillId="0" borderId="0" xfId="0" applyFont="1" applyAlignment="1">
      <alignment horizontal="right"/>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1" xfId="0" applyFont="1" applyBorder="1">
      <alignment vertical="center"/>
    </xf>
    <xf numFmtId="0" fontId="5" fillId="0" borderId="20" xfId="0" applyFont="1" applyBorder="1">
      <alignment vertical="center"/>
    </xf>
    <xf numFmtId="0" fontId="5" fillId="0" borderId="15" xfId="0" applyFont="1" applyBorder="1">
      <alignment vertical="center"/>
    </xf>
    <xf numFmtId="0" fontId="5" fillId="0" borderId="22" xfId="0" applyFont="1" applyBorder="1">
      <alignment vertical="center"/>
    </xf>
    <xf numFmtId="0" fontId="0" fillId="0" borderId="0" xfId="0" applyAlignment="1">
      <alignment horizontal="center" vertical="center"/>
    </xf>
    <xf numFmtId="0" fontId="5" fillId="0" borderId="2" xfId="0" applyFont="1" applyBorder="1" applyAlignment="1">
      <alignment horizontal="center" vertical="center" justifyLastLine="1"/>
    </xf>
    <xf numFmtId="0" fontId="0" fillId="0" borderId="1" xfId="0" applyBorder="1" applyAlignment="1">
      <alignment horizontal="center" vertical="center" wrapText="1"/>
    </xf>
    <xf numFmtId="0" fontId="0" fillId="0" borderId="1" xfId="0" applyBorder="1" applyAlignment="1">
      <alignment horizontal="center" vertical="center"/>
    </xf>
    <xf numFmtId="38" fontId="15" fillId="0" borderId="1" xfId="8" applyFont="1" applyBorder="1" applyAlignment="1">
      <alignment horizontal="center" vertical="center" wrapText="1"/>
    </xf>
    <xf numFmtId="38" fontId="0" fillId="0" borderId="1" xfId="8" applyFont="1" applyBorder="1" applyAlignment="1">
      <alignment horizontal="center" vertical="center" wrapText="1"/>
    </xf>
    <xf numFmtId="38" fontId="0" fillId="0" borderId="1" xfId="8" applyFont="1" applyBorder="1" applyAlignment="1">
      <alignment horizontal="center" vertical="center"/>
    </xf>
    <xf numFmtId="38" fontId="0" fillId="0" borderId="1" xfId="8" applyFont="1" applyFill="1" applyBorder="1" applyAlignment="1">
      <alignment horizontal="center" vertical="center" wrapText="1"/>
    </xf>
    <xf numFmtId="38" fontId="0" fillId="0" borderId="1" xfId="8" applyFont="1" applyFill="1" applyBorder="1" applyAlignment="1">
      <alignment horizontal="center" vertical="center"/>
    </xf>
    <xf numFmtId="38" fontId="0" fillId="0" borderId="1" xfId="0" applyNumberFormat="1" applyBorder="1" applyAlignment="1">
      <alignment horizontal="center" vertical="center"/>
    </xf>
    <xf numFmtId="0" fontId="0" fillId="0" borderId="0" xfId="0" applyAlignment="1">
      <alignment horizontal="center" vertical="center" wrapText="1"/>
    </xf>
    <xf numFmtId="38" fontId="0" fillId="0" borderId="0" xfId="8" applyFont="1" applyBorder="1" applyAlignment="1">
      <alignment horizontal="center" vertical="center"/>
    </xf>
    <xf numFmtId="0" fontId="18" fillId="0" borderId="1" xfId="7" applyFont="1" applyFill="1" applyBorder="1" applyAlignment="1">
      <alignment horizontal="center" vertical="center"/>
    </xf>
    <xf numFmtId="0" fontId="5" fillId="6" borderId="14" xfId="0" applyFont="1" applyFill="1" applyBorder="1" applyAlignment="1">
      <alignment horizontal="center" vertical="center" justifyLastLine="1"/>
    </xf>
    <xf numFmtId="0" fontId="5" fillId="6" borderId="14" xfId="0" applyFont="1" applyFill="1" applyBorder="1">
      <alignment vertical="center"/>
    </xf>
    <xf numFmtId="0" fontId="5" fillId="6" borderId="14" xfId="0" applyFont="1" applyFill="1" applyBorder="1" applyAlignment="1">
      <alignment horizontal="left" vertical="center" justifyLastLine="1"/>
    </xf>
    <xf numFmtId="0" fontId="5" fillId="6" borderId="14" xfId="0" applyFont="1" applyFill="1" applyBorder="1" applyAlignment="1">
      <alignment horizontal="center" vertical="center"/>
    </xf>
    <xf numFmtId="0" fontId="5" fillId="6" borderId="12" xfId="0" applyFont="1" applyFill="1" applyBorder="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20" fillId="0" borderId="13" xfId="0" applyFont="1" applyBorder="1" applyAlignment="1">
      <alignment horizontal="left" vertical="center" justifyLastLine="1"/>
    </xf>
    <xf numFmtId="0" fontId="20" fillId="0" borderId="14" xfId="0" applyFont="1" applyBorder="1" applyAlignment="1">
      <alignment horizontal="left" vertical="center" justifyLastLine="1"/>
    </xf>
    <xf numFmtId="49" fontId="8" fillId="0" borderId="13" xfId="0" applyNumberFormat="1" applyFont="1" applyBorder="1" applyAlignment="1">
      <alignment horizontal="left" vertical="center"/>
    </xf>
    <xf numFmtId="49" fontId="8" fillId="0" borderId="14" xfId="0" applyNumberFormat="1" applyFont="1" applyBorder="1" applyAlignment="1">
      <alignment horizontal="left" vertical="center"/>
    </xf>
    <xf numFmtId="0" fontId="8" fillId="6" borderId="13" xfId="0" applyFont="1" applyFill="1" applyBorder="1" applyAlignment="1">
      <alignment horizontal="left" vertical="center" justifyLastLine="1"/>
    </xf>
    <xf numFmtId="0" fontId="20" fillId="0" borderId="13" xfId="0" applyFont="1" applyBorder="1" applyAlignment="1">
      <alignment vertical="center" justifyLastLine="1"/>
    </xf>
    <xf numFmtId="0" fontId="13" fillId="0" borderId="14" xfId="0" applyFont="1" applyBorder="1">
      <alignment vertical="center"/>
    </xf>
    <xf numFmtId="0" fontId="20" fillId="0" borderId="14" xfId="0" applyFont="1" applyBorder="1" applyAlignment="1">
      <alignment vertical="center" justifyLastLine="1"/>
    </xf>
    <xf numFmtId="0" fontId="5" fillId="0" borderId="8" xfId="0" applyFont="1" applyBorder="1">
      <alignment vertical="center"/>
    </xf>
    <xf numFmtId="0" fontId="3" fillId="0" borderId="16"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6" borderId="13" xfId="0" applyFont="1" applyFill="1" applyBorder="1" applyAlignment="1">
      <alignment horizontal="center" vertical="center" wrapText="1" justifyLastLine="1"/>
    </xf>
    <xf numFmtId="0" fontId="5" fillId="6" borderId="14" xfId="0" applyFont="1" applyFill="1" applyBorder="1" applyAlignment="1">
      <alignment horizontal="center" vertical="center" wrapText="1" justifyLastLine="1"/>
    </xf>
    <xf numFmtId="0" fontId="5" fillId="6" borderId="12" xfId="0" applyFont="1" applyFill="1" applyBorder="1" applyAlignment="1">
      <alignment horizontal="center" vertical="center" wrapText="1" justifyLastLine="1"/>
    </xf>
    <xf numFmtId="0" fontId="5" fillId="0" borderId="13" xfId="0" applyFont="1" applyBorder="1" applyAlignment="1">
      <alignment horizontal="left" vertical="center" wrapText="1" justifyLastLine="1"/>
    </xf>
    <xf numFmtId="0" fontId="5" fillId="0" borderId="14" xfId="0" applyFont="1" applyBorder="1" applyAlignment="1">
      <alignment horizontal="left" vertical="center" wrapText="1" justifyLastLine="1"/>
    </xf>
    <xf numFmtId="0" fontId="5" fillId="0" borderId="12" xfId="0" applyFont="1" applyBorder="1" applyAlignment="1">
      <alignment horizontal="left" vertical="center" wrapText="1" justifyLastLine="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14" fillId="0" borderId="0" xfId="0" applyFont="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19" xfId="0" applyFont="1" applyBorder="1" applyAlignment="1">
      <alignment horizontal="center" vertical="top"/>
    </xf>
    <xf numFmtId="0" fontId="5" fillId="0" borderId="0" xfId="0" applyFont="1" applyAlignment="1">
      <alignment horizontal="center" vertical="top"/>
    </xf>
    <xf numFmtId="0" fontId="5" fillId="0" borderId="20" xfId="0" applyFont="1" applyBorder="1" applyAlignment="1">
      <alignment horizontal="center" vertical="top"/>
    </xf>
    <xf numFmtId="0" fontId="5" fillId="0" borderId="15" xfId="0" applyFont="1" applyBorder="1" applyAlignment="1">
      <alignment horizontal="center" vertical="top"/>
    </xf>
    <xf numFmtId="0" fontId="5" fillId="0" borderId="18" xfId="0" applyFont="1" applyBorder="1" applyAlignment="1">
      <alignment horizontal="center" vertical="top"/>
    </xf>
    <xf numFmtId="0" fontId="5" fillId="0" borderId="21" xfId="0" applyFont="1" applyBorder="1" applyAlignment="1">
      <alignment horizontal="center" vertical="top"/>
    </xf>
    <xf numFmtId="0" fontId="5" fillId="0" borderId="22" xfId="0" applyFont="1" applyBorder="1" applyAlignment="1">
      <alignment horizontal="center" vertical="top"/>
    </xf>
    <xf numFmtId="0" fontId="5" fillId="0" borderId="29"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6" borderId="3" xfId="0" applyFont="1" applyFill="1" applyBorder="1" applyAlignment="1">
      <alignment horizontal="distributed" vertical="center"/>
    </xf>
    <xf numFmtId="0" fontId="0" fillId="6" borderId="2" xfId="0" applyFill="1" applyBorder="1" applyAlignment="1">
      <alignment horizontal="distributed" vertical="center"/>
    </xf>
    <xf numFmtId="0" fontId="0" fillId="6" borderId="4" xfId="0" applyFill="1" applyBorder="1" applyAlignment="1">
      <alignment horizontal="distributed" vertical="center"/>
    </xf>
    <xf numFmtId="0" fontId="5" fillId="6" borderId="3" xfId="0" applyFont="1" applyFill="1" applyBorder="1" applyAlignment="1">
      <alignment horizontal="distributed" vertical="center" justifyLastLine="1"/>
    </xf>
    <xf numFmtId="0" fontId="5" fillId="6" borderId="2" xfId="0" applyFont="1" applyFill="1" applyBorder="1" applyAlignment="1">
      <alignment horizontal="distributed" vertical="center" justifyLastLine="1"/>
    </xf>
    <xf numFmtId="0" fontId="0" fillId="6" borderId="2" xfId="0" applyFill="1" applyBorder="1" applyAlignment="1">
      <alignment horizontal="distributed" vertical="center" justifyLastLine="1"/>
    </xf>
    <xf numFmtId="0" fontId="0" fillId="6" borderId="4" xfId="0" applyFill="1" applyBorder="1" applyAlignment="1">
      <alignment horizontal="distributed" vertical="center" justifyLastLine="1"/>
    </xf>
    <xf numFmtId="0" fontId="5" fillId="6" borderId="3" xfId="0" applyFont="1" applyFill="1" applyBorder="1" applyAlignment="1">
      <alignment horizontal="distributed" vertical="center" wrapText="1" justifyLastLine="1"/>
    </xf>
    <xf numFmtId="0" fontId="5" fillId="6" borderId="2" xfId="0" applyFont="1" applyFill="1" applyBorder="1" applyAlignment="1">
      <alignment horizontal="distributed" vertical="center" wrapText="1" justifyLastLine="1"/>
    </xf>
    <xf numFmtId="0" fontId="5" fillId="6" borderId="4" xfId="0" applyFont="1" applyFill="1" applyBorder="1" applyAlignment="1">
      <alignment horizontal="distributed" vertical="center" wrapText="1" justifyLastLine="1"/>
    </xf>
    <xf numFmtId="0" fontId="5" fillId="0" borderId="13" xfId="0" applyFont="1" applyBorder="1" applyAlignment="1">
      <alignment horizontal="distributed" vertical="center" wrapText="1" justifyLastLine="1"/>
    </xf>
    <xf numFmtId="0" fontId="5" fillId="0" borderId="14"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0" fontId="5" fillId="6" borderId="1" xfId="0" applyFont="1" applyFill="1" applyBorder="1" applyAlignment="1">
      <alignment horizontal="center" vertical="center" wrapText="1" justifyLastLine="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6" borderId="1" xfId="0" applyFont="1" applyFill="1" applyBorder="1" applyAlignment="1">
      <alignment horizontal="center" vertical="center" justifyLastLine="1"/>
    </xf>
    <xf numFmtId="0" fontId="5" fillId="0" borderId="0" xfId="0" applyFont="1" applyAlignment="1">
      <alignment horizontal="righ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8" fillId="6" borderId="1" xfId="0" applyFont="1" applyFill="1" applyBorder="1" applyAlignment="1">
      <alignment horizontal="center" vertical="center" textRotation="255"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center" vertical="center"/>
    </xf>
    <xf numFmtId="0" fontId="5" fillId="0" borderId="2" xfId="0"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2" fillId="0" borderId="40"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9"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8" fillId="6" borderId="3" xfId="0" applyFont="1" applyFill="1" applyBorder="1" applyAlignment="1">
      <alignment horizontal="center" vertical="center" textRotation="255" wrapText="1"/>
    </xf>
    <xf numFmtId="0" fontId="8" fillId="6" borderId="2" xfId="0" applyFont="1" applyFill="1" applyBorder="1" applyAlignment="1">
      <alignment horizontal="center" vertical="center" textRotation="255" wrapText="1"/>
    </xf>
    <xf numFmtId="0" fontId="8" fillId="6" borderId="5" xfId="0" applyFont="1" applyFill="1" applyBorder="1" applyAlignment="1">
      <alignment horizontal="center" vertical="center" textRotation="255" wrapText="1"/>
    </xf>
    <xf numFmtId="0" fontId="8" fillId="6" borderId="0" xfId="0" applyFont="1" applyFill="1" applyAlignment="1">
      <alignment horizontal="center" vertical="center" textRotation="255" wrapText="1"/>
    </xf>
    <xf numFmtId="0" fontId="8" fillId="6" borderId="7" xfId="0" applyFont="1" applyFill="1" applyBorder="1" applyAlignment="1">
      <alignment horizontal="center" vertical="center" textRotation="255" wrapText="1"/>
    </xf>
    <xf numFmtId="0" fontId="8" fillId="6" borderId="8" xfId="0" applyFont="1" applyFill="1" applyBorder="1" applyAlignment="1">
      <alignment horizontal="center" vertical="center" textRotation="255"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6" borderId="13" xfId="0" applyFont="1" applyFill="1" applyBorder="1" applyAlignment="1">
      <alignment horizontal="center" vertical="center" justifyLastLine="1"/>
    </xf>
    <xf numFmtId="0" fontId="5" fillId="6" borderId="14" xfId="0" applyFont="1" applyFill="1" applyBorder="1" applyAlignment="1">
      <alignment horizontal="center" vertical="center" justifyLastLine="1"/>
    </xf>
    <xf numFmtId="0" fontId="5" fillId="6" borderId="12" xfId="0" applyFont="1" applyFill="1" applyBorder="1" applyAlignment="1">
      <alignment horizontal="center" vertical="center" justifyLastLine="1"/>
    </xf>
    <xf numFmtId="0" fontId="5" fillId="0" borderId="13" xfId="0" applyFont="1" applyBorder="1" applyAlignment="1">
      <alignment horizontal="left" vertical="center"/>
    </xf>
    <xf numFmtId="0" fontId="5" fillId="6" borderId="5" xfId="0" applyFont="1" applyFill="1" applyBorder="1" applyAlignment="1">
      <alignment horizontal="distributed" vertical="center" justifyLastLine="1"/>
    </xf>
    <xf numFmtId="0" fontId="5" fillId="6" borderId="0" xfId="0" applyFont="1" applyFill="1" applyAlignment="1">
      <alignment horizontal="distributed" vertical="center" justifyLastLine="1"/>
    </xf>
    <xf numFmtId="0" fontId="5" fillId="6" borderId="6" xfId="0" applyFont="1" applyFill="1" applyBorder="1" applyAlignment="1">
      <alignment horizontal="distributed" vertical="center" justifyLastLine="1"/>
    </xf>
    <xf numFmtId="0" fontId="12" fillId="0" borderId="10" xfId="0" applyFont="1" applyBorder="1" applyAlignment="1">
      <alignment horizontal="center" vertical="center"/>
    </xf>
    <xf numFmtId="176" fontId="5" fillId="0" borderId="0" xfId="0" applyNumberFormat="1" applyFont="1" applyAlignment="1">
      <alignment horizontal="center" vertical="center"/>
    </xf>
    <xf numFmtId="0" fontId="5" fillId="6" borderId="1" xfId="0" applyFont="1" applyFill="1" applyBorder="1" applyAlignment="1">
      <alignment horizontal="distributed" vertical="center" justifyLastLine="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40"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9"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176" fontId="6" fillId="0" borderId="0" xfId="0" applyNumberFormat="1" applyFont="1" applyAlignment="1">
      <alignment horizontal="center" vertical="center"/>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6" fillId="0" borderId="0" xfId="0" applyFont="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8"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6" fillId="0" borderId="13" xfId="0" applyFont="1" applyBorder="1" applyAlignment="1">
      <alignment horizontal="left" vertical="center" wrapText="1" justifyLastLine="1"/>
    </xf>
    <xf numFmtId="0" fontId="6" fillId="0" borderId="14" xfId="0" applyFont="1" applyBorder="1" applyAlignment="1">
      <alignment horizontal="left" vertical="center" wrapText="1" justifyLastLine="1"/>
    </xf>
    <xf numFmtId="0" fontId="6" fillId="0" borderId="12" xfId="0" applyFont="1" applyBorder="1" applyAlignment="1">
      <alignment horizontal="left" vertical="center" wrapText="1" justifyLastLine="1"/>
    </xf>
    <xf numFmtId="0" fontId="6" fillId="0" borderId="13" xfId="0" applyFont="1" applyBorder="1" applyAlignment="1">
      <alignment horizontal="center" vertical="center" wrapText="1" justifyLastLine="1"/>
    </xf>
    <xf numFmtId="0" fontId="6" fillId="0" borderId="14"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0" fontId="6" fillId="0" borderId="13" xfId="0" applyFont="1" applyBorder="1" applyAlignment="1">
      <alignment horizontal="center" vertical="center"/>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cellXfs>
  <cellStyles count="9">
    <cellStyle name="ハイパーリンク" xfId="7" builtinId="8"/>
    <cellStyle name="桁区切り" xfId="8" builtinId="6"/>
    <cellStyle name="桁区切り 2" xfId="4" xr:uid="{00000000-0005-0000-0000-000002000000}"/>
    <cellStyle name="桁区切り 3" xfId="6" xr:uid="{00000000-0005-0000-0000-000003000000}"/>
    <cellStyle name="標準" xfId="0" builtinId="0"/>
    <cellStyle name="標準 2" xfId="1" xr:uid="{00000000-0005-0000-0000-000005000000}"/>
    <cellStyle name="標準 2 2" xfId="3" xr:uid="{00000000-0005-0000-0000-000006000000}"/>
    <cellStyle name="標準 3" xfId="2" xr:uid="{00000000-0005-0000-0000-000007000000}"/>
    <cellStyle name="標準 3 2" xfId="5" xr:uid="{00000000-0005-0000-0000-000008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5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106680</xdr:colOff>
      <xdr:row>112</xdr:row>
      <xdr:rowOff>213360</xdr:rowOff>
    </xdr:from>
    <xdr:to>
      <xdr:col>8</xdr:col>
      <xdr:colOff>15240</xdr:colOff>
      <xdr:row>122</xdr:row>
      <xdr:rowOff>22860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2955" y="26279475"/>
          <a:ext cx="7052310"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ここから設備になります。</a:t>
          </a:r>
          <a:endParaRPr kumimoji="1" lang="en-US" altLang="ja-JP" sz="1100"/>
        </a:p>
        <a:p>
          <a:pPr algn="l"/>
          <a:r>
            <a:rPr kumimoji="1" lang="ja-JP" altLang="en-US" sz="1100"/>
            <a:t>使用料金算出用のため、右上の表と内容は同じとなっております。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79EDF-BEC4-47D0-92CE-2D936ABF1F8B}">
  <sheetPr codeName="Sheet12">
    <pageSetUpPr fitToPage="1"/>
  </sheetPr>
  <dimension ref="A1:AI51"/>
  <sheetViews>
    <sheetView showGridLines="0" tabSelected="1" view="pageBreakPreview" zoomScaleNormal="100" zoomScaleSheetLayoutView="100" workbookViewId="0">
      <selection activeCell="AI9" sqref="AI9"/>
    </sheetView>
  </sheetViews>
  <sheetFormatPr defaultRowHeight="13.5"/>
  <cols>
    <col min="1" max="33" width="2.5" style="2" customWidth="1"/>
    <col min="34" max="34" width="2.375" style="2" customWidth="1"/>
    <col min="35" max="35" width="121.875" style="2" customWidth="1"/>
    <col min="36" max="256" width="9" style="2"/>
    <col min="257" max="289" width="2.5" style="2" customWidth="1"/>
    <col min="290" max="290" width="2.375" style="2" customWidth="1"/>
    <col min="291" max="512" width="9" style="2"/>
    <col min="513" max="545" width="2.5" style="2" customWidth="1"/>
    <col min="546" max="546" width="2.375" style="2" customWidth="1"/>
    <col min="547" max="768" width="9" style="2"/>
    <col min="769" max="801" width="2.5" style="2" customWidth="1"/>
    <col min="802" max="802" width="2.375" style="2" customWidth="1"/>
    <col min="803" max="1024" width="9" style="2"/>
    <col min="1025" max="1057" width="2.5" style="2" customWidth="1"/>
    <col min="1058" max="1058" width="2.375" style="2" customWidth="1"/>
    <col min="1059" max="1280" width="9" style="2"/>
    <col min="1281" max="1313" width="2.5" style="2" customWidth="1"/>
    <col min="1314" max="1314" width="2.375" style="2" customWidth="1"/>
    <col min="1315" max="1536" width="9" style="2"/>
    <col min="1537" max="1569" width="2.5" style="2" customWidth="1"/>
    <col min="1570" max="1570" width="2.375" style="2" customWidth="1"/>
    <col min="1571" max="1792" width="9" style="2"/>
    <col min="1793" max="1825" width="2.5" style="2" customWidth="1"/>
    <col min="1826" max="1826" width="2.375" style="2" customWidth="1"/>
    <col min="1827" max="2048" width="9" style="2"/>
    <col min="2049" max="2081" width="2.5" style="2" customWidth="1"/>
    <col min="2082" max="2082" width="2.375" style="2" customWidth="1"/>
    <col min="2083" max="2304" width="9" style="2"/>
    <col min="2305" max="2337" width="2.5" style="2" customWidth="1"/>
    <col min="2338" max="2338" width="2.375" style="2" customWidth="1"/>
    <col min="2339" max="2560" width="9" style="2"/>
    <col min="2561" max="2593" width="2.5" style="2" customWidth="1"/>
    <col min="2594" max="2594" width="2.375" style="2" customWidth="1"/>
    <col min="2595" max="2816" width="9" style="2"/>
    <col min="2817" max="2849" width="2.5" style="2" customWidth="1"/>
    <col min="2850" max="2850" width="2.375" style="2" customWidth="1"/>
    <col min="2851" max="3072" width="9" style="2"/>
    <col min="3073" max="3105" width="2.5" style="2" customWidth="1"/>
    <col min="3106" max="3106" width="2.375" style="2" customWidth="1"/>
    <col min="3107" max="3328" width="9" style="2"/>
    <col min="3329" max="3361" width="2.5" style="2" customWidth="1"/>
    <col min="3362" max="3362" width="2.375" style="2" customWidth="1"/>
    <col min="3363" max="3584" width="9" style="2"/>
    <col min="3585" max="3617" width="2.5" style="2" customWidth="1"/>
    <col min="3618" max="3618" width="2.375" style="2" customWidth="1"/>
    <col min="3619" max="3840" width="9" style="2"/>
    <col min="3841" max="3873" width="2.5" style="2" customWidth="1"/>
    <col min="3874" max="3874" width="2.375" style="2" customWidth="1"/>
    <col min="3875" max="4096" width="9" style="2"/>
    <col min="4097" max="4129" width="2.5" style="2" customWidth="1"/>
    <col min="4130" max="4130" width="2.375" style="2" customWidth="1"/>
    <col min="4131" max="4352" width="9" style="2"/>
    <col min="4353" max="4385" width="2.5" style="2" customWidth="1"/>
    <col min="4386" max="4386" width="2.375" style="2" customWidth="1"/>
    <col min="4387" max="4608" width="9" style="2"/>
    <col min="4609" max="4641" width="2.5" style="2" customWidth="1"/>
    <col min="4642" max="4642" width="2.375" style="2" customWidth="1"/>
    <col min="4643" max="4864" width="9" style="2"/>
    <col min="4865" max="4897" width="2.5" style="2" customWidth="1"/>
    <col min="4898" max="4898" width="2.375" style="2" customWidth="1"/>
    <col min="4899" max="5120" width="9" style="2"/>
    <col min="5121" max="5153" width="2.5" style="2" customWidth="1"/>
    <col min="5154" max="5154" width="2.375" style="2" customWidth="1"/>
    <col min="5155" max="5376" width="9" style="2"/>
    <col min="5377" max="5409" width="2.5" style="2" customWidth="1"/>
    <col min="5410" max="5410" width="2.375" style="2" customWidth="1"/>
    <col min="5411" max="5632" width="9" style="2"/>
    <col min="5633" max="5665" width="2.5" style="2" customWidth="1"/>
    <col min="5666" max="5666" width="2.375" style="2" customWidth="1"/>
    <col min="5667" max="5888" width="9" style="2"/>
    <col min="5889" max="5921" width="2.5" style="2" customWidth="1"/>
    <col min="5922" max="5922" width="2.375" style="2" customWidth="1"/>
    <col min="5923" max="6144" width="9" style="2"/>
    <col min="6145" max="6177" width="2.5" style="2" customWidth="1"/>
    <col min="6178" max="6178" width="2.375" style="2" customWidth="1"/>
    <col min="6179" max="6400" width="9" style="2"/>
    <col min="6401" max="6433" width="2.5" style="2" customWidth="1"/>
    <col min="6434" max="6434" width="2.375" style="2" customWidth="1"/>
    <col min="6435" max="6656" width="9" style="2"/>
    <col min="6657" max="6689" width="2.5" style="2" customWidth="1"/>
    <col min="6690" max="6690" width="2.375" style="2" customWidth="1"/>
    <col min="6691" max="6912" width="9" style="2"/>
    <col min="6913" max="6945" width="2.5" style="2" customWidth="1"/>
    <col min="6946" max="6946" width="2.375" style="2" customWidth="1"/>
    <col min="6947" max="7168" width="9" style="2"/>
    <col min="7169" max="7201" width="2.5" style="2" customWidth="1"/>
    <col min="7202" max="7202" width="2.375" style="2" customWidth="1"/>
    <col min="7203" max="7424" width="9" style="2"/>
    <col min="7425" max="7457" width="2.5" style="2" customWidth="1"/>
    <col min="7458" max="7458" width="2.375" style="2" customWidth="1"/>
    <col min="7459" max="7680" width="9" style="2"/>
    <col min="7681" max="7713" width="2.5" style="2" customWidth="1"/>
    <col min="7714" max="7714" width="2.375" style="2" customWidth="1"/>
    <col min="7715" max="7936" width="9" style="2"/>
    <col min="7937" max="7969" width="2.5" style="2" customWidth="1"/>
    <col min="7970" max="7970" width="2.375" style="2" customWidth="1"/>
    <col min="7971" max="8192" width="9" style="2"/>
    <col min="8193" max="8225" width="2.5" style="2" customWidth="1"/>
    <col min="8226" max="8226" width="2.375" style="2" customWidth="1"/>
    <col min="8227" max="8448" width="9" style="2"/>
    <col min="8449" max="8481" width="2.5" style="2" customWidth="1"/>
    <col min="8482" max="8482" width="2.375" style="2" customWidth="1"/>
    <col min="8483" max="8704" width="9" style="2"/>
    <col min="8705" max="8737" width="2.5" style="2" customWidth="1"/>
    <col min="8738" max="8738" width="2.375" style="2" customWidth="1"/>
    <col min="8739" max="8960" width="9" style="2"/>
    <col min="8961" max="8993" width="2.5" style="2" customWidth="1"/>
    <col min="8994" max="8994" width="2.375" style="2" customWidth="1"/>
    <col min="8995" max="9216" width="9" style="2"/>
    <col min="9217" max="9249" width="2.5" style="2" customWidth="1"/>
    <col min="9250" max="9250" width="2.375" style="2" customWidth="1"/>
    <col min="9251" max="9472" width="9" style="2"/>
    <col min="9473" max="9505" width="2.5" style="2" customWidth="1"/>
    <col min="9506" max="9506" width="2.375" style="2" customWidth="1"/>
    <col min="9507" max="9728" width="9" style="2"/>
    <col min="9729" max="9761" width="2.5" style="2" customWidth="1"/>
    <col min="9762" max="9762" width="2.375" style="2" customWidth="1"/>
    <col min="9763" max="9984" width="9" style="2"/>
    <col min="9985" max="10017" width="2.5" style="2" customWidth="1"/>
    <col min="10018" max="10018" width="2.375" style="2" customWidth="1"/>
    <col min="10019" max="10240" width="9" style="2"/>
    <col min="10241" max="10273" width="2.5" style="2" customWidth="1"/>
    <col min="10274" max="10274" width="2.375" style="2" customWidth="1"/>
    <col min="10275" max="10496" width="9" style="2"/>
    <col min="10497" max="10529" width="2.5" style="2" customWidth="1"/>
    <col min="10530" max="10530" width="2.375" style="2" customWidth="1"/>
    <col min="10531" max="10752" width="9" style="2"/>
    <col min="10753" max="10785" width="2.5" style="2" customWidth="1"/>
    <col min="10786" max="10786" width="2.375" style="2" customWidth="1"/>
    <col min="10787" max="11008" width="9" style="2"/>
    <col min="11009" max="11041" width="2.5" style="2" customWidth="1"/>
    <col min="11042" max="11042" width="2.375" style="2" customWidth="1"/>
    <col min="11043" max="11264" width="9" style="2"/>
    <col min="11265" max="11297" width="2.5" style="2" customWidth="1"/>
    <col min="11298" max="11298" width="2.375" style="2" customWidth="1"/>
    <col min="11299" max="11520" width="9" style="2"/>
    <col min="11521" max="11553" width="2.5" style="2" customWidth="1"/>
    <col min="11554" max="11554" width="2.375" style="2" customWidth="1"/>
    <col min="11555" max="11776" width="9" style="2"/>
    <col min="11777" max="11809" width="2.5" style="2" customWidth="1"/>
    <col min="11810" max="11810" width="2.375" style="2" customWidth="1"/>
    <col min="11811" max="12032" width="9" style="2"/>
    <col min="12033" max="12065" width="2.5" style="2" customWidth="1"/>
    <col min="12066" max="12066" width="2.375" style="2" customWidth="1"/>
    <col min="12067" max="12288" width="9" style="2"/>
    <col min="12289" max="12321" width="2.5" style="2" customWidth="1"/>
    <col min="12322" max="12322" width="2.375" style="2" customWidth="1"/>
    <col min="12323" max="12544" width="9" style="2"/>
    <col min="12545" max="12577" width="2.5" style="2" customWidth="1"/>
    <col min="12578" max="12578" width="2.375" style="2" customWidth="1"/>
    <col min="12579" max="12800" width="9" style="2"/>
    <col min="12801" max="12833" width="2.5" style="2" customWidth="1"/>
    <col min="12834" max="12834" width="2.375" style="2" customWidth="1"/>
    <col min="12835" max="13056" width="9" style="2"/>
    <col min="13057" max="13089" width="2.5" style="2" customWidth="1"/>
    <col min="13090" max="13090" width="2.375" style="2" customWidth="1"/>
    <col min="13091" max="13312" width="9" style="2"/>
    <col min="13313" max="13345" width="2.5" style="2" customWidth="1"/>
    <col min="13346" max="13346" width="2.375" style="2" customWidth="1"/>
    <col min="13347" max="13568" width="9" style="2"/>
    <col min="13569" max="13601" width="2.5" style="2" customWidth="1"/>
    <col min="13602" max="13602" width="2.375" style="2" customWidth="1"/>
    <col min="13603" max="13824" width="9" style="2"/>
    <col min="13825" max="13857" width="2.5" style="2" customWidth="1"/>
    <col min="13858" max="13858" width="2.375" style="2" customWidth="1"/>
    <col min="13859" max="14080" width="9" style="2"/>
    <col min="14081" max="14113" width="2.5" style="2" customWidth="1"/>
    <col min="14114" max="14114" width="2.375" style="2" customWidth="1"/>
    <col min="14115" max="14336" width="9" style="2"/>
    <col min="14337" max="14369" width="2.5" style="2" customWidth="1"/>
    <col min="14370" max="14370" width="2.375" style="2" customWidth="1"/>
    <col min="14371" max="14592" width="9" style="2"/>
    <col min="14593" max="14625" width="2.5" style="2" customWidth="1"/>
    <col min="14626" max="14626" width="2.375" style="2" customWidth="1"/>
    <col min="14627" max="14848" width="9" style="2"/>
    <col min="14849" max="14881" width="2.5" style="2" customWidth="1"/>
    <col min="14882" max="14882" width="2.375" style="2" customWidth="1"/>
    <col min="14883" max="15104" width="9" style="2"/>
    <col min="15105" max="15137" width="2.5" style="2" customWidth="1"/>
    <col min="15138" max="15138" width="2.375" style="2" customWidth="1"/>
    <col min="15139" max="15360" width="9" style="2"/>
    <col min="15361" max="15393" width="2.5" style="2" customWidth="1"/>
    <col min="15394" max="15394" width="2.375" style="2" customWidth="1"/>
    <col min="15395" max="15616" width="9" style="2"/>
    <col min="15617" max="15649" width="2.5" style="2" customWidth="1"/>
    <col min="15650" max="15650" width="2.375" style="2" customWidth="1"/>
    <col min="15651" max="15872" width="9" style="2"/>
    <col min="15873" max="15905" width="2.5" style="2" customWidth="1"/>
    <col min="15906" max="15906" width="2.375" style="2" customWidth="1"/>
    <col min="15907" max="16128" width="9" style="2"/>
    <col min="16129" max="16161" width="2.5" style="2" customWidth="1"/>
    <col min="16162" max="16162" width="2.375" style="2" customWidth="1"/>
    <col min="16163" max="16384" width="9" style="2"/>
  </cols>
  <sheetData>
    <row r="1" spans="1:35" ht="14.25" thickBot="1">
      <c r="A1" s="57" t="s">
        <v>25</v>
      </c>
      <c r="B1" s="58"/>
      <c r="C1" s="58"/>
      <c r="D1" s="59"/>
      <c r="E1" s="57" t="s">
        <v>26</v>
      </c>
      <c r="F1" s="58"/>
      <c r="G1" s="58"/>
      <c r="H1" s="58"/>
      <c r="I1" s="58"/>
      <c r="J1" s="58"/>
      <c r="K1" s="58"/>
      <c r="L1" s="58"/>
      <c r="M1" s="93"/>
      <c r="O1" s="95" t="s">
        <v>43</v>
      </c>
      <c r="P1" s="96"/>
      <c r="Q1" s="96"/>
      <c r="R1" s="97"/>
      <c r="S1" s="78" t="s">
        <v>35</v>
      </c>
      <c r="T1" s="79"/>
      <c r="U1" s="79"/>
      <c r="V1" s="79"/>
      <c r="W1" s="78" t="s">
        <v>35</v>
      </c>
      <c r="X1" s="79"/>
      <c r="Y1" s="79"/>
      <c r="Z1" s="79"/>
      <c r="AA1" s="78" t="s">
        <v>42</v>
      </c>
      <c r="AB1" s="79"/>
      <c r="AC1" s="79"/>
      <c r="AD1" s="79"/>
      <c r="AE1" s="78" t="s">
        <v>29</v>
      </c>
      <c r="AF1" s="79"/>
      <c r="AG1" s="79"/>
      <c r="AH1" s="80"/>
      <c r="AI1" s="2" t="s">
        <v>34</v>
      </c>
    </row>
    <row r="2" spans="1:35" ht="15" thickBot="1">
      <c r="A2" s="90"/>
      <c r="B2" s="91"/>
      <c r="C2" s="91"/>
      <c r="D2" s="92"/>
      <c r="E2" s="90"/>
      <c r="F2" s="91"/>
      <c r="G2" s="91"/>
      <c r="H2" s="91"/>
      <c r="I2" s="91"/>
      <c r="J2" s="91"/>
      <c r="K2" s="91"/>
      <c r="L2" s="91"/>
      <c r="M2" s="94"/>
      <c r="O2" s="81"/>
      <c r="P2" s="82"/>
      <c r="Q2" s="82"/>
      <c r="R2" s="82"/>
      <c r="S2" s="81" t="s">
        <v>22</v>
      </c>
      <c r="T2" s="82"/>
      <c r="U2" s="82"/>
      <c r="V2" s="82"/>
      <c r="W2" s="81" t="s">
        <v>22</v>
      </c>
      <c r="X2" s="82"/>
      <c r="Y2" s="82"/>
      <c r="Z2" s="82"/>
      <c r="AA2" s="81" t="s">
        <v>22</v>
      </c>
      <c r="AB2" s="82"/>
      <c r="AC2" s="82"/>
      <c r="AD2" s="82"/>
      <c r="AE2" s="81" t="s">
        <v>22</v>
      </c>
      <c r="AF2" s="82"/>
      <c r="AG2" s="82"/>
      <c r="AH2" s="87"/>
      <c r="AI2" s="1" t="s">
        <v>15</v>
      </c>
    </row>
    <row r="3" spans="1:35">
      <c r="A3" s="57" t="s">
        <v>27</v>
      </c>
      <c r="B3" s="58"/>
      <c r="C3" s="58"/>
      <c r="D3" s="59"/>
      <c r="E3" s="63" t="s">
        <v>28</v>
      </c>
      <c r="F3" s="64"/>
      <c r="G3" s="64"/>
      <c r="H3" s="64"/>
      <c r="I3" s="64"/>
      <c r="J3" s="64"/>
      <c r="K3" s="64"/>
      <c r="L3" s="64"/>
      <c r="M3" s="65"/>
      <c r="O3" s="83"/>
      <c r="P3" s="84"/>
      <c r="Q3" s="84"/>
      <c r="R3" s="84"/>
      <c r="S3" s="83"/>
      <c r="T3" s="84"/>
      <c r="U3" s="84"/>
      <c r="V3" s="84"/>
      <c r="W3" s="83"/>
      <c r="X3" s="84"/>
      <c r="Y3" s="84"/>
      <c r="Z3" s="84"/>
      <c r="AA3" s="83"/>
      <c r="AB3" s="84"/>
      <c r="AC3" s="84"/>
      <c r="AD3" s="84"/>
      <c r="AE3" s="83"/>
      <c r="AF3" s="84"/>
      <c r="AG3" s="84"/>
      <c r="AH3" s="88"/>
    </row>
    <row r="4" spans="1:35" ht="14.25" thickBot="1">
      <c r="A4" s="60"/>
      <c r="B4" s="61"/>
      <c r="C4" s="61"/>
      <c r="D4" s="62"/>
      <c r="E4" s="66"/>
      <c r="F4" s="67"/>
      <c r="G4" s="67"/>
      <c r="H4" s="67"/>
      <c r="I4" s="67"/>
      <c r="J4" s="67"/>
      <c r="K4" s="67"/>
      <c r="L4" s="67"/>
      <c r="M4" s="68"/>
      <c r="O4" s="83"/>
      <c r="P4" s="84"/>
      <c r="Q4" s="84"/>
      <c r="R4" s="84"/>
      <c r="S4" s="83"/>
      <c r="T4" s="84"/>
      <c r="U4" s="84"/>
      <c r="V4" s="84"/>
      <c r="W4" s="83"/>
      <c r="X4" s="84"/>
      <c r="Y4" s="84"/>
      <c r="Z4" s="84"/>
      <c r="AA4" s="83"/>
      <c r="AB4" s="84"/>
      <c r="AC4" s="84"/>
      <c r="AD4" s="84"/>
      <c r="AE4" s="83"/>
      <c r="AF4" s="84"/>
      <c r="AG4" s="84"/>
      <c r="AH4" s="88"/>
    </row>
    <row r="5" spans="1:35" ht="14.25" thickBot="1">
      <c r="A5" s="69" t="s">
        <v>24</v>
      </c>
      <c r="B5" s="70"/>
      <c r="C5" s="70"/>
      <c r="D5" s="71"/>
      <c r="E5" s="69"/>
      <c r="F5" s="70"/>
      <c r="G5" s="70"/>
      <c r="H5" s="70"/>
      <c r="I5" s="70"/>
      <c r="J5" s="70"/>
      <c r="K5" s="70"/>
      <c r="L5" s="70"/>
      <c r="M5" s="72"/>
      <c r="O5" s="85"/>
      <c r="P5" s="86"/>
      <c r="Q5" s="86"/>
      <c r="R5" s="86"/>
      <c r="S5" s="85"/>
      <c r="T5" s="86"/>
      <c r="U5" s="86"/>
      <c r="V5" s="86"/>
      <c r="W5" s="85"/>
      <c r="X5" s="86"/>
      <c r="Y5" s="86"/>
      <c r="Z5" s="86"/>
      <c r="AA5" s="85"/>
      <c r="AB5" s="86"/>
      <c r="AC5" s="86"/>
      <c r="AD5" s="86"/>
      <c r="AE5" s="85"/>
      <c r="AF5" s="86"/>
      <c r="AG5" s="86"/>
      <c r="AH5" s="89"/>
    </row>
    <row r="6" spans="1:35" ht="14.25" thickBot="1">
      <c r="A6" s="60"/>
      <c r="B6" s="61"/>
      <c r="C6" s="61"/>
      <c r="D6" s="62"/>
      <c r="E6" s="60"/>
      <c r="F6" s="61"/>
      <c r="G6" s="61"/>
      <c r="H6" s="61"/>
      <c r="I6" s="61"/>
      <c r="J6" s="61"/>
      <c r="K6" s="61"/>
      <c r="L6" s="61"/>
      <c r="M6" s="73"/>
      <c r="AA6" s="9"/>
      <c r="AB6" s="9"/>
      <c r="AC6" s="9"/>
      <c r="AD6" s="9"/>
      <c r="AE6" s="9"/>
      <c r="AF6" s="9"/>
      <c r="AG6" s="9"/>
      <c r="AH6" s="10" t="s">
        <v>31</v>
      </c>
    </row>
    <row r="7" spans="1:35" ht="7.15" customHeight="1"/>
    <row r="8" spans="1:35" s="1" customFormat="1" ht="13.5" customHeight="1">
      <c r="A8" s="74" t="s">
        <v>256</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row>
    <row r="9" spans="1:35" ht="13.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4"/>
    </row>
    <row r="10" spans="1:35">
      <c r="AH10" s="11" t="s">
        <v>284</v>
      </c>
      <c r="AI10" s="2" t="s">
        <v>23</v>
      </c>
    </row>
    <row r="11" spans="1:35">
      <c r="V11" s="75" t="s">
        <v>30</v>
      </c>
      <c r="W11" s="76"/>
      <c r="X11" s="76"/>
      <c r="Y11" s="76"/>
      <c r="Z11" s="77"/>
      <c r="AA11" s="77"/>
      <c r="AB11" s="77"/>
      <c r="AC11" s="77"/>
      <c r="AD11" s="77"/>
      <c r="AE11" s="77"/>
      <c r="AF11" s="77"/>
      <c r="AG11" s="77"/>
      <c r="AH11" s="77"/>
    </row>
    <row r="12" spans="1:35">
      <c r="V12" s="76"/>
      <c r="W12" s="76"/>
      <c r="X12" s="76"/>
      <c r="Y12" s="76"/>
      <c r="Z12" s="77"/>
      <c r="AA12" s="77"/>
      <c r="AB12" s="77"/>
      <c r="AC12" s="77"/>
      <c r="AD12" s="77"/>
      <c r="AE12" s="77"/>
      <c r="AF12" s="77"/>
      <c r="AG12" s="77"/>
      <c r="AH12" s="77"/>
      <c r="AI12" s="2" t="s">
        <v>36</v>
      </c>
    </row>
    <row r="13" spans="1:35" ht="7.15" customHeight="1"/>
    <row r="15" spans="1:35" ht="20.100000000000001" customHeight="1">
      <c r="B15" s="105" t="s">
        <v>41</v>
      </c>
      <c r="C15" s="106"/>
      <c r="D15" s="106"/>
      <c r="E15" s="106"/>
      <c r="F15" s="106"/>
      <c r="G15" s="106"/>
      <c r="H15" s="106"/>
      <c r="I15" s="107"/>
      <c r="J15" s="108"/>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10"/>
    </row>
    <row r="16" spans="1:35" ht="20.100000000000001" customHeight="1">
      <c r="B16" s="111" t="s">
        <v>39</v>
      </c>
      <c r="C16" s="111"/>
      <c r="D16" s="111"/>
      <c r="E16" s="111"/>
      <c r="F16" s="111"/>
      <c r="G16" s="111"/>
      <c r="H16" s="111"/>
      <c r="I16" s="111"/>
      <c r="J16" s="112"/>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4"/>
      <c r="AI16" s="3" t="s">
        <v>255</v>
      </c>
    </row>
    <row r="17" spans="2:35" ht="20.100000000000001" customHeight="1">
      <c r="B17" s="115" t="s">
        <v>6</v>
      </c>
      <c r="C17" s="115"/>
      <c r="D17" s="115"/>
      <c r="E17" s="115"/>
      <c r="F17" s="115"/>
      <c r="G17" s="115"/>
      <c r="H17" s="115"/>
      <c r="I17" s="115"/>
      <c r="J17" s="112"/>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4"/>
    </row>
    <row r="18" spans="2:35" ht="20.100000000000001" customHeight="1">
      <c r="B18" s="115" t="s">
        <v>3</v>
      </c>
      <c r="C18" s="115"/>
      <c r="D18" s="115"/>
      <c r="E18" s="115"/>
      <c r="F18" s="115"/>
      <c r="G18" s="115"/>
      <c r="H18" s="115"/>
      <c r="I18" s="115"/>
      <c r="J18" s="128"/>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30"/>
    </row>
    <row r="19" spans="2:35" ht="39.950000000000003" customHeight="1">
      <c r="B19" s="51" t="s">
        <v>283</v>
      </c>
      <c r="C19" s="52"/>
      <c r="D19" s="52"/>
      <c r="E19" s="52"/>
      <c r="F19" s="52"/>
      <c r="G19" s="52"/>
      <c r="H19" s="52"/>
      <c r="I19" s="53"/>
      <c r="J19" s="54"/>
      <c r="K19" s="55"/>
      <c r="L19" s="55"/>
      <c r="M19" s="55"/>
      <c r="N19" s="55"/>
      <c r="O19" s="55"/>
      <c r="P19" s="55"/>
      <c r="Q19" s="55"/>
      <c r="R19" s="55"/>
      <c r="S19" s="55"/>
      <c r="T19" s="55"/>
      <c r="U19" s="55"/>
      <c r="V19" s="55"/>
      <c r="W19" s="55"/>
      <c r="X19" s="55"/>
      <c r="Y19" s="55"/>
      <c r="Z19" s="55"/>
      <c r="AA19" s="55"/>
      <c r="AB19" s="55"/>
      <c r="AC19" s="55"/>
      <c r="AD19" s="55"/>
      <c r="AE19" s="55"/>
      <c r="AF19" s="55"/>
      <c r="AG19" s="56"/>
    </row>
    <row r="20" spans="2:35" ht="27">
      <c r="B20" s="98" t="s">
        <v>11</v>
      </c>
      <c r="C20" s="99"/>
      <c r="D20" s="99"/>
      <c r="E20" s="99"/>
      <c r="F20" s="99"/>
      <c r="G20" s="99"/>
      <c r="H20" s="99"/>
      <c r="I20" s="99"/>
      <c r="J20" s="99"/>
      <c r="K20" s="99"/>
      <c r="L20" s="100"/>
      <c r="M20" s="101" t="s">
        <v>10</v>
      </c>
      <c r="N20" s="102"/>
      <c r="O20" s="102"/>
      <c r="P20" s="102"/>
      <c r="Q20" s="102"/>
      <c r="R20" s="102"/>
      <c r="S20" s="102"/>
      <c r="T20" s="102"/>
      <c r="U20" s="102"/>
      <c r="V20" s="102"/>
      <c r="W20" s="102"/>
      <c r="X20" s="103"/>
      <c r="Y20" s="103"/>
      <c r="Z20" s="103"/>
      <c r="AA20" s="103"/>
      <c r="AB20" s="103"/>
      <c r="AC20" s="103"/>
      <c r="AD20" s="103"/>
      <c r="AE20" s="103"/>
      <c r="AF20" s="103"/>
      <c r="AG20" s="104"/>
      <c r="AI20" s="3" t="s">
        <v>37</v>
      </c>
    </row>
    <row r="21" spans="2:35" ht="13.9" customHeight="1">
      <c r="B21" s="119" t="s">
        <v>16</v>
      </c>
      <c r="C21" s="119"/>
      <c r="D21" s="120"/>
      <c r="E21" s="120"/>
      <c r="F21" s="120"/>
      <c r="G21" s="120"/>
      <c r="H21" s="120"/>
      <c r="I21" s="120"/>
      <c r="J21" s="120"/>
      <c r="K21" s="120"/>
      <c r="L21" s="121"/>
      <c r="M21" s="92" t="s">
        <v>14</v>
      </c>
      <c r="N21" s="127"/>
      <c r="O21" s="127"/>
      <c r="P21" s="127"/>
      <c r="Q21" s="6" t="s">
        <v>13</v>
      </c>
      <c r="R21" s="127"/>
      <c r="S21" s="127"/>
      <c r="T21" s="6" t="s">
        <v>1</v>
      </c>
      <c r="U21" s="127"/>
      <c r="V21" s="127"/>
      <c r="W21" s="6" t="s">
        <v>0</v>
      </c>
      <c r="X21" s="133"/>
      <c r="Y21" s="133"/>
      <c r="Z21" s="127" t="s">
        <v>17</v>
      </c>
      <c r="AA21" s="127"/>
      <c r="AB21" s="127"/>
      <c r="AC21" s="133"/>
      <c r="AD21" s="133"/>
      <c r="AE21" s="127" t="s">
        <v>18</v>
      </c>
      <c r="AF21" s="127"/>
      <c r="AG21" s="134"/>
      <c r="AI21" s="2" t="s">
        <v>253</v>
      </c>
    </row>
    <row r="22" spans="2:35" ht="13.9" customHeight="1">
      <c r="B22" s="119"/>
      <c r="C22" s="119"/>
      <c r="D22" s="122"/>
      <c r="E22" s="122"/>
      <c r="F22" s="122"/>
      <c r="G22" s="122"/>
      <c r="H22" s="122"/>
      <c r="I22" s="122"/>
      <c r="J22" s="122"/>
      <c r="K22" s="122"/>
      <c r="L22" s="123"/>
      <c r="M22" s="135" t="s">
        <v>14</v>
      </c>
      <c r="N22" s="117"/>
      <c r="O22" s="117"/>
      <c r="P22" s="117"/>
      <c r="Q22" s="5" t="s">
        <v>13</v>
      </c>
      <c r="R22" s="117"/>
      <c r="S22" s="117"/>
      <c r="T22" s="5" t="s">
        <v>1</v>
      </c>
      <c r="U22" s="117"/>
      <c r="V22" s="117"/>
      <c r="W22" s="5" t="s">
        <v>0</v>
      </c>
      <c r="X22" s="116"/>
      <c r="Y22" s="116"/>
      <c r="Z22" s="117" t="s">
        <v>17</v>
      </c>
      <c r="AA22" s="117"/>
      <c r="AB22" s="117"/>
      <c r="AC22" s="116"/>
      <c r="AD22" s="116"/>
      <c r="AE22" s="117" t="s">
        <v>18</v>
      </c>
      <c r="AF22" s="117"/>
      <c r="AG22" s="118"/>
    </row>
    <row r="23" spans="2:35" ht="13.9" customHeight="1">
      <c r="B23" s="119"/>
      <c r="C23" s="119"/>
      <c r="D23" s="122"/>
      <c r="E23" s="122"/>
      <c r="F23" s="122"/>
      <c r="G23" s="122"/>
      <c r="H23" s="122"/>
      <c r="I23" s="122"/>
      <c r="J23" s="122"/>
      <c r="K23" s="122"/>
      <c r="L23" s="123"/>
      <c r="M23" s="135" t="s">
        <v>14</v>
      </c>
      <c r="N23" s="117"/>
      <c r="O23" s="117"/>
      <c r="P23" s="117"/>
      <c r="Q23" s="5" t="s">
        <v>13</v>
      </c>
      <c r="R23" s="117"/>
      <c r="S23" s="117"/>
      <c r="T23" s="5" t="s">
        <v>1</v>
      </c>
      <c r="U23" s="117"/>
      <c r="V23" s="117"/>
      <c r="W23" s="5" t="s">
        <v>0</v>
      </c>
      <c r="X23" s="116"/>
      <c r="Y23" s="116"/>
      <c r="Z23" s="117" t="s">
        <v>17</v>
      </c>
      <c r="AA23" s="117"/>
      <c r="AB23" s="117"/>
      <c r="AC23" s="116"/>
      <c r="AD23" s="116"/>
      <c r="AE23" s="117" t="s">
        <v>18</v>
      </c>
      <c r="AF23" s="117"/>
      <c r="AG23" s="118"/>
    </row>
    <row r="24" spans="2:35" ht="13.9" customHeight="1">
      <c r="B24" s="119"/>
      <c r="C24" s="119"/>
      <c r="D24" s="124"/>
      <c r="E24" s="124"/>
      <c r="F24" s="124"/>
      <c r="G24" s="124"/>
      <c r="H24" s="124"/>
      <c r="I24" s="124"/>
      <c r="J24" s="124"/>
      <c r="K24" s="124"/>
      <c r="L24" s="125"/>
      <c r="M24" s="71" t="s">
        <v>14</v>
      </c>
      <c r="N24" s="126"/>
      <c r="O24" s="126"/>
      <c r="P24" s="126"/>
      <c r="Q24" s="7" t="s">
        <v>13</v>
      </c>
      <c r="R24" s="126"/>
      <c r="S24" s="126"/>
      <c r="T24" s="7" t="s">
        <v>1</v>
      </c>
      <c r="U24" s="126"/>
      <c r="V24" s="126"/>
      <c r="W24" s="7" t="s">
        <v>0</v>
      </c>
      <c r="X24" s="131"/>
      <c r="Y24" s="131"/>
      <c r="Z24" s="126" t="s">
        <v>17</v>
      </c>
      <c r="AA24" s="126"/>
      <c r="AB24" s="126"/>
      <c r="AC24" s="131"/>
      <c r="AD24" s="131"/>
      <c r="AE24" s="126" t="s">
        <v>18</v>
      </c>
      <c r="AF24" s="126"/>
      <c r="AG24" s="132"/>
    </row>
    <row r="25" spans="2:35" ht="13.9" customHeight="1">
      <c r="B25" s="119" t="s">
        <v>19</v>
      </c>
      <c r="C25" s="119"/>
      <c r="D25" s="120"/>
      <c r="E25" s="120"/>
      <c r="F25" s="120"/>
      <c r="G25" s="120"/>
      <c r="H25" s="120"/>
      <c r="I25" s="120"/>
      <c r="J25" s="120"/>
      <c r="K25" s="120"/>
      <c r="L25" s="121"/>
      <c r="M25" s="92" t="s">
        <v>14</v>
      </c>
      <c r="N25" s="127"/>
      <c r="O25" s="127"/>
      <c r="P25" s="127"/>
      <c r="Q25" s="6" t="s">
        <v>13</v>
      </c>
      <c r="R25" s="127"/>
      <c r="S25" s="127"/>
      <c r="T25" s="6" t="s">
        <v>1</v>
      </c>
      <c r="U25" s="127"/>
      <c r="V25" s="127"/>
      <c r="W25" s="6" t="s">
        <v>0</v>
      </c>
      <c r="X25" s="133"/>
      <c r="Y25" s="133"/>
      <c r="Z25" s="127" t="s">
        <v>17</v>
      </c>
      <c r="AA25" s="127"/>
      <c r="AB25" s="127"/>
      <c r="AC25" s="133"/>
      <c r="AD25" s="133"/>
      <c r="AE25" s="127" t="s">
        <v>18</v>
      </c>
      <c r="AF25" s="127"/>
      <c r="AG25" s="134"/>
      <c r="AI25" s="2" t="s">
        <v>253</v>
      </c>
    </row>
    <row r="26" spans="2:35" ht="13.9" customHeight="1">
      <c r="B26" s="119"/>
      <c r="C26" s="119"/>
      <c r="D26" s="122"/>
      <c r="E26" s="122"/>
      <c r="F26" s="122"/>
      <c r="G26" s="122"/>
      <c r="H26" s="122"/>
      <c r="I26" s="122"/>
      <c r="J26" s="122"/>
      <c r="K26" s="122"/>
      <c r="L26" s="123"/>
      <c r="M26" s="135" t="s">
        <v>14</v>
      </c>
      <c r="N26" s="117"/>
      <c r="O26" s="117"/>
      <c r="P26" s="117"/>
      <c r="Q26" s="5" t="s">
        <v>13</v>
      </c>
      <c r="R26" s="117"/>
      <c r="S26" s="117"/>
      <c r="T26" s="5" t="s">
        <v>1</v>
      </c>
      <c r="U26" s="117"/>
      <c r="V26" s="117"/>
      <c r="W26" s="5" t="s">
        <v>0</v>
      </c>
      <c r="X26" s="116"/>
      <c r="Y26" s="116"/>
      <c r="Z26" s="117" t="s">
        <v>17</v>
      </c>
      <c r="AA26" s="117"/>
      <c r="AB26" s="117"/>
      <c r="AC26" s="116"/>
      <c r="AD26" s="116"/>
      <c r="AE26" s="117" t="s">
        <v>18</v>
      </c>
      <c r="AF26" s="117"/>
      <c r="AG26" s="118"/>
    </row>
    <row r="27" spans="2:35" ht="13.9" customHeight="1">
      <c r="B27" s="119"/>
      <c r="C27" s="119"/>
      <c r="D27" s="122"/>
      <c r="E27" s="122"/>
      <c r="F27" s="122"/>
      <c r="G27" s="122"/>
      <c r="H27" s="122"/>
      <c r="I27" s="122"/>
      <c r="J27" s="122"/>
      <c r="K27" s="122"/>
      <c r="L27" s="123"/>
      <c r="M27" s="135" t="s">
        <v>14</v>
      </c>
      <c r="N27" s="117"/>
      <c r="O27" s="117"/>
      <c r="P27" s="117"/>
      <c r="Q27" s="5" t="s">
        <v>13</v>
      </c>
      <c r="R27" s="117"/>
      <c r="S27" s="117"/>
      <c r="T27" s="5" t="s">
        <v>1</v>
      </c>
      <c r="U27" s="117"/>
      <c r="V27" s="117"/>
      <c r="W27" s="5" t="s">
        <v>0</v>
      </c>
      <c r="X27" s="116"/>
      <c r="Y27" s="116"/>
      <c r="Z27" s="117" t="s">
        <v>17</v>
      </c>
      <c r="AA27" s="117"/>
      <c r="AB27" s="117"/>
      <c r="AC27" s="116"/>
      <c r="AD27" s="116"/>
      <c r="AE27" s="117" t="s">
        <v>18</v>
      </c>
      <c r="AF27" s="117"/>
      <c r="AG27" s="118"/>
    </row>
    <row r="28" spans="2:35" ht="13.9" customHeight="1">
      <c r="B28" s="119"/>
      <c r="C28" s="119"/>
      <c r="D28" s="124"/>
      <c r="E28" s="124"/>
      <c r="F28" s="124"/>
      <c r="G28" s="124"/>
      <c r="H28" s="124"/>
      <c r="I28" s="124"/>
      <c r="J28" s="124"/>
      <c r="K28" s="124"/>
      <c r="L28" s="125"/>
      <c r="M28" s="71" t="s">
        <v>14</v>
      </c>
      <c r="N28" s="126"/>
      <c r="O28" s="126"/>
      <c r="P28" s="126"/>
      <c r="Q28" s="7" t="s">
        <v>13</v>
      </c>
      <c r="R28" s="126"/>
      <c r="S28" s="126"/>
      <c r="T28" s="7" t="s">
        <v>1</v>
      </c>
      <c r="U28" s="126"/>
      <c r="V28" s="126"/>
      <c r="W28" s="7" t="s">
        <v>0</v>
      </c>
      <c r="X28" s="131"/>
      <c r="Y28" s="131"/>
      <c r="Z28" s="126" t="s">
        <v>17</v>
      </c>
      <c r="AA28" s="126"/>
      <c r="AB28" s="126"/>
      <c r="AC28" s="131"/>
      <c r="AD28" s="131"/>
      <c r="AE28" s="126" t="s">
        <v>18</v>
      </c>
      <c r="AF28" s="126"/>
      <c r="AG28" s="132"/>
    </row>
    <row r="29" spans="2:35" ht="13.9" customHeight="1">
      <c r="B29" s="119" t="s">
        <v>20</v>
      </c>
      <c r="C29" s="119"/>
      <c r="D29" s="120"/>
      <c r="E29" s="120"/>
      <c r="F29" s="120"/>
      <c r="G29" s="120"/>
      <c r="H29" s="120"/>
      <c r="I29" s="120"/>
      <c r="J29" s="120"/>
      <c r="K29" s="120"/>
      <c r="L29" s="121"/>
      <c r="M29" s="92" t="s">
        <v>14</v>
      </c>
      <c r="N29" s="127"/>
      <c r="O29" s="127"/>
      <c r="P29" s="127"/>
      <c r="Q29" s="6" t="s">
        <v>13</v>
      </c>
      <c r="R29" s="127"/>
      <c r="S29" s="127"/>
      <c r="T29" s="6" t="s">
        <v>1</v>
      </c>
      <c r="U29" s="127"/>
      <c r="V29" s="127"/>
      <c r="W29" s="6" t="s">
        <v>0</v>
      </c>
      <c r="X29" s="133"/>
      <c r="Y29" s="133"/>
      <c r="Z29" s="127" t="s">
        <v>17</v>
      </c>
      <c r="AA29" s="127"/>
      <c r="AB29" s="127"/>
      <c r="AC29" s="133"/>
      <c r="AD29" s="133"/>
      <c r="AE29" s="127" t="s">
        <v>18</v>
      </c>
      <c r="AF29" s="127"/>
      <c r="AG29" s="134"/>
      <c r="AI29" s="2" t="s">
        <v>253</v>
      </c>
    </row>
    <row r="30" spans="2:35" ht="13.9" customHeight="1">
      <c r="B30" s="119"/>
      <c r="C30" s="119"/>
      <c r="D30" s="122"/>
      <c r="E30" s="122"/>
      <c r="F30" s="122"/>
      <c r="G30" s="122"/>
      <c r="H30" s="122"/>
      <c r="I30" s="122"/>
      <c r="J30" s="122"/>
      <c r="K30" s="122"/>
      <c r="L30" s="123"/>
      <c r="M30" s="135" t="s">
        <v>14</v>
      </c>
      <c r="N30" s="117"/>
      <c r="O30" s="117"/>
      <c r="P30" s="117"/>
      <c r="Q30" s="5" t="s">
        <v>13</v>
      </c>
      <c r="R30" s="117"/>
      <c r="S30" s="117"/>
      <c r="T30" s="5" t="s">
        <v>1</v>
      </c>
      <c r="U30" s="117"/>
      <c r="V30" s="117"/>
      <c r="W30" s="5" t="s">
        <v>0</v>
      </c>
      <c r="X30" s="116"/>
      <c r="Y30" s="116"/>
      <c r="Z30" s="117" t="s">
        <v>17</v>
      </c>
      <c r="AA30" s="117"/>
      <c r="AB30" s="117"/>
      <c r="AC30" s="116"/>
      <c r="AD30" s="116"/>
      <c r="AE30" s="117" t="s">
        <v>18</v>
      </c>
      <c r="AF30" s="117"/>
      <c r="AG30" s="118"/>
    </row>
    <row r="31" spans="2:35" ht="13.9" customHeight="1">
      <c r="B31" s="119"/>
      <c r="C31" s="119"/>
      <c r="D31" s="122"/>
      <c r="E31" s="122"/>
      <c r="F31" s="122"/>
      <c r="G31" s="122"/>
      <c r="H31" s="122"/>
      <c r="I31" s="122"/>
      <c r="J31" s="122"/>
      <c r="K31" s="122"/>
      <c r="L31" s="123"/>
      <c r="M31" s="135" t="s">
        <v>14</v>
      </c>
      <c r="N31" s="117"/>
      <c r="O31" s="117"/>
      <c r="P31" s="117"/>
      <c r="Q31" s="5" t="s">
        <v>13</v>
      </c>
      <c r="R31" s="117"/>
      <c r="S31" s="117"/>
      <c r="T31" s="5" t="s">
        <v>1</v>
      </c>
      <c r="U31" s="117"/>
      <c r="V31" s="117"/>
      <c r="W31" s="5" t="s">
        <v>0</v>
      </c>
      <c r="X31" s="116"/>
      <c r="Y31" s="116"/>
      <c r="Z31" s="117" t="s">
        <v>17</v>
      </c>
      <c r="AA31" s="117"/>
      <c r="AB31" s="117"/>
      <c r="AC31" s="116"/>
      <c r="AD31" s="116"/>
      <c r="AE31" s="117" t="s">
        <v>18</v>
      </c>
      <c r="AF31" s="117"/>
      <c r="AG31" s="118"/>
    </row>
    <row r="32" spans="2:35" ht="13.9" customHeight="1">
      <c r="B32" s="119"/>
      <c r="C32" s="119"/>
      <c r="D32" s="124"/>
      <c r="E32" s="124"/>
      <c r="F32" s="124"/>
      <c r="G32" s="124"/>
      <c r="H32" s="124"/>
      <c r="I32" s="124"/>
      <c r="J32" s="124"/>
      <c r="K32" s="124"/>
      <c r="L32" s="125"/>
      <c r="M32" s="135" t="s">
        <v>14</v>
      </c>
      <c r="N32" s="117"/>
      <c r="O32" s="117"/>
      <c r="P32" s="117"/>
      <c r="Q32" s="5" t="s">
        <v>13</v>
      </c>
      <c r="R32" s="117"/>
      <c r="S32" s="117"/>
      <c r="T32" s="5" t="s">
        <v>1</v>
      </c>
      <c r="U32" s="117"/>
      <c r="V32" s="117"/>
      <c r="W32" s="5" t="s">
        <v>0</v>
      </c>
      <c r="X32" s="116"/>
      <c r="Y32" s="116"/>
      <c r="Z32" s="117" t="s">
        <v>17</v>
      </c>
      <c r="AA32" s="117"/>
      <c r="AB32" s="117"/>
      <c r="AC32" s="116"/>
      <c r="AD32" s="116"/>
      <c r="AE32" s="117" t="s">
        <v>18</v>
      </c>
      <c r="AF32" s="117"/>
      <c r="AG32" s="118"/>
    </row>
    <row r="33" spans="1:35" ht="13.9" customHeight="1">
      <c r="B33" s="145" t="s">
        <v>260</v>
      </c>
      <c r="C33" s="146"/>
      <c r="D33" s="151"/>
      <c r="E33" s="120"/>
      <c r="F33" s="120"/>
      <c r="G33" s="120"/>
      <c r="H33" s="120"/>
      <c r="I33" s="120"/>
      <c r="J33" s="120"/>
      <c r="K33" s="120"/>
      <c r="L33" s="121"/>
      <c r="M33" s="92" t="s">
        <v>14</v>
      </c>
      <c r="N33" s="127"/>
      <c r="O33" s="127"/>
      <c r="P33" s="127"/>
      <c r="Q33" s="6" t="s">
        <v>13</v>
      </c>
      <c r="R33" s="127"/>
      <c r="S33" s="127"/>
      <c r="T33" s="6" t="s">
        <v>1</v>
      </c>
      <c r="U33" s="127"/>
      <c r="V33" s="127"/>
      <c r="W33" s="166" t="s">
        <v>21</v>
      </c>
      <c r="X33" s="166"/>
      <c r="Y33" s="166"/>
      <c r="Z33" s="166"/>
      <c r="AA33" s="166"/>
      <c r="AB33" s="166"/>
      <c r="AC33" s="166"/>
      <c r="AD33" s="166"/>
      <c r="AE33" s="166"/>
      <c r="AF33" s="166"/>
      <c r="AG33" s="167"/>
      <c r="AI33" s="3" t="s">
        <v>33</v>
      </c>
    </row>
    <row r="34" spans="1:35" ht="13.9" customHeight="1">
      <c r="B34" s="147"/>
      <c r="C34" s="148"/>
      <c r="D34" s="152"/>
      <c r="E34" s="122"/>
      <c r="F34" s="122"/>
      <c r="G34" s="122"/>
      <c r="H34" s="122"/>
      <c r="I34" s="122"/>
      <c r="J34" s="122"/>
      <c r="K34" s="122"/>
      <c r="L34" s="123"/>
      <c r="M34" s="135" t="s">
        <v>14</v>
      </c>
      <c r="N34" s="117"/>
      <c r="O34" s="117"/>
      <c r="P34" s="117"/>
      <c r="Q34" s="5" t="s">
        <v>13</v>
      </c>
      <c r="R34" s="117"/>
      <c r="S34" s="117"/>
      <c r="T34" s="5" t="s">
        <v>1</v>
      </c>
      <c r="U34" s="117"/>
      <c r="V34" s="117"/>
      <c r="W34" s="37" t="s">
        <v>257</v>
      </c>
      <c r="X34" s="37"/>
      <c r="Y34" s="37"/>
      <c r="Z34" s="37"/>
      <c r="AA34" s="37"/>
      <c r="AB34" s="37"/>
      <c r="AC34" s="37"/>
      <c r="AD34" s="37"/>
      <c r="AE34" s="37"/>
      <c r="AF34" s="37"/>
      <c r="AG34" s="38"/>
      <c r="AI34" s="3" t="s">
        <v>38</v>
      </c>
    </row>
    <row r="35" spans="1:35" ht="13.9" customHeight="1">
      <c r="B35" s="149"/>
      <c r="C35" s="150"/>
      <c r="D35" s="153"/>
      <c r="E35" s="124"/>
      <c r="F35" s="124"/>
      <c r="G35" s="124"/>
      <c r="H35" s="124"/>
      <c r="I35" s="124"/>
      <c r="J35" s="124"/>
      <c r="K35" s="124"/>
      <c r="L35" s="125"/>
      <c r="M35" s="136"/>
      <c r="N35" s="131"/>
      <c r="O35" s="126" t="s">
        <v>17</v>
      </c>
      <c r="P35" s="126"/>
      <c r="Q35" s="126"/>
      <c r="R35" s="131"/>
      <c r="S35" s="131"/>
      <c r="T35" s="137" t="s">
        <v>258</v>
      </c>
      <c r="U35" s="137"/>
      <c r="V35" s="137"/>
      <c r="W35" s="137"/>
      <c r="X35" s="137"/>
      <c r="Y35" s="126"/>
      <c r="Z35" s="126"/>
      <c r="AA35" s="126"/>
      <c r="AB35" s="137" t="s">
        <v>259</v>
      </c>
      <c r="AC35" s="137"/>
      <c r="AD35" s="137"/>
      <c r="AE35" s="137"/>
      <c r="AF35" s="137"/>
      <c r="AG35" s="138"/>
    </row>
    <row r="36" spans="1:35" ht="20.100000000000001" customHeight="1">
      <c r="B36" s="160" t="s">
        <v>4</v>
      </c>
      <c r="C36" s="161"/>
      <c r="D36" s="161"/>
      <c r="E36" s="161"/>
      <c r="F36" s="161"/>
      <c r="G36" s="161"/>
      <c r="H36" s="161"/>
      <c r="I36" s="162"/>
      <c r="J36" s="163" t="s">
        <v>44</v>
      </c>
      <c r="K36" s="163"/>
      <c r="L36" s="163"/>
      <c r="M36" s="163"/>
      <c r="N36" s="163"/>
      <c r="O36" s="163"/>
      <c r="P36" s="5" t="s">
        <v>5</v>
      </c>
      <c r="Q36" s="164" t="s">
        <v>254</v>
      </c>
      <c r="R36" s="164"/>
      <c r="S36" s="164"/>
      <c r="T36" s="164"/>
      <c r="U36" s="164"/>
      <c r="V36" s="117" t="s">
        <v>12</v>
      </c>
      <c r="W36" s="117"/>
      <c r="X36" s="117"/>
      <c r="Y36" s="117"/>
      <c r="Z36" s="117"/>
      <c r="AA36" s="117"/>
      <c r="AB36" s="117"/>
      <c r="AC36" s="117"/>
      <c r="AD36" s="117"/>
      <c r="AE36" s="117"/>
      <c r="AF36" s="117"/>
      <c r="AG36" s="118"/>
    </row>
    <row r="37" spans="1:35" ht="20.100000000000001" customHeight="1">
      <c r="B37" s="165" t="s">
        <v>2</v>
      </c>
      <c r="C37" s="165"/>
      <c r="D37" s="165"/>
      <c r="E37" s="165"/>
      <c r="F37" s="165"/>
      <c r="G37" s="165"/>
      <c r="H37" s="165"/>
      <c r="I37" s="165"/>
      <c r="J37" s="92" t="s">
        <v>8</v>
      </c>
      <c r="K37" s="127"/>
      <c r="L37" s="127"/>
      <c r="M37" s="127"/>
      <c r="N37" s="127"/>
      <c r="O37" s="127"/>
      <c r="P37" s="127"/>
      <c r="Q37" s="127"/>
      <c r="R37" s="127"/>
      <c r="S37" s="127" t="s">
        <v>7</v>
      </c>
      <c r="T37" s="127"/>
      <c r="U37" s="8"/>
      <c r="V37" s="112" t="s">
        <v>282</v>
      </c>
      <c r="W37" s="113"/>
      <c r="X37" s="113"/>
      <c r="Y37" s="113"/>
      <c r="Z37" s="113"/>
      <c r="AA37" s="113"/>
      <c r="AB37" s="113"/>
      <c r="AC37" s="113"/>
      <c r="AD37" s="113"/>
      <c r="AE37" s="113"/>
      <c r="AF37" s="154" t="s">
        <v>32</v>
      </c>
      <c r="AG37" s="155"/>
    </row>
    <row r="38" spans="1:35" ht="49.9" customHeight="1">
      <c r="B38" s="156" t="s">
        <v>9</v>
      </c>
      <c r="C38" s="157"/>
      <c r="D38" s="157"/>
      <c r="E38" s="157"/>
      <c r="F38" s="157"/>
      <c r="G38" s="157"/>
      <c r="H38" s="157"/>
      <c r="I38" s="158"/>
      <c r="J38" s="159"/>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5"/>
    </row>
    <row r="39" spans="1:35" ht="5.25" customHeight="1">
      <c r="B39" s="20"/>
      <c r="C39" s="20"/>
      <c r="D39" s="20"/>
      <c r="E39" s="20"/>
      <c r="F39" s="20"/>
      <c r="G39" s="20"/>
      <c r="H39" s="20"/>
      <c r="I39" s="20"/>
      <c r="J39" s="6"/>
      <c r="K39" s="6"/>
      <c r="L39" s="6"/>
      <c r="M39" s="6"/>
      <c r="N39" s="6"/>
      <c r="O39" s="6"/>
      <c r="P39" s="6"/>
      <c r="Q39" s="6"/>
      <c r="R39" s="6"/>
      <c r="S39" s="6"/>
      <c r="T39" s="6"/>
      <c r="U39" s="6"/>
      <c r="V39" s="6"/>
      <c r="W39" s="6"/>
      <c r="X39" s="6"/>
      <c r="Y39" s="6"/>
      <c r="Z39" s="6"/>
      <c r="AA39" s="6"/>
      <c r="AB39" s="6"/>
      <c r="AC39" s="6"/>
      <c r="AD39" s="6"/>
      <c r="AE39" s="6"/>
      <c r="AF39" s="6"/>
      <c r="AG39" s="6"/>
    </row>
    <row r="40" spans="1:35">
      <c r="B40" s="43" t="s">
        <v>269</v>
      </c>
      <c r="C40" s="32"/>
      <c r="D40" s="32"/>
      <c r="E40" s="33"/>
      <c r="F40" s="34"/>
      <c r="G40" s="32"/>
      <c r="H40" s="32"/>
      <c r="I40" s="32"/>
      <c r="J40" s="35"/>
      <c r="K40" s="35"/>
      <c r="L40" s="35"/>
      <c r="M40" s="35"/>
      <c r="N40" s="35"/>
      <c r="O40" s="35"/>
      <c r="P40" s="35"/>
      <c r="Q40" s="35"/>
      <c r="R40" s="35"/>
      <c r="S40" s="35"/>
      <c r="T40" s="35"/>
      <c r="U40" s="35"/>
      <c r="V40" s="35"/>
      <c r="W40" s="35"/>
      <c r="X40" s="35"/>
      <c r="Y40" s="35"/>
      <c r="Z40" s="35"/>
      <c r="AA40" s="35"/>
      <c r="AB40" s="35"/>
      <c r="AC40" s="35"/>
      <c r="AD40" s="35"/>
      <c r="AE40" s="35"/>
      <c r="AF40" s="35"/>
      <c r="AG40" s="36"/>
    </row>
    <row r="41" spans="1:35" ht="20.100000000000001" customHeight="1">
      <c r="B41" s="44" t="s">
        <v>268</v>
      </c>
      <c r="C41" s="46"/>
      <c r="D41" s="46"/>
      <c r="E41" s="46"/>
      <c r="F41" s="46"/>
      <c r="G41" s="46"/>
      <c r="H41" s="46"/>
      <c r="I41" s="46"/>
      <c r="J41" s="46"/>
      <c r="K41" s="46"/>
      <c r="L41" s="8"/>
      <c r="M41" s="45"/>
      <c r="N41" s="45"/>
      <c r="O41" s="45"/>
      <c r="P41" s="45"/>
      <c r="Q41" s="45"/>
      <c r="R41" s="45"/>
      <c r="S41" s="42"/>
      <c r="T41" s="42"/>
      <c r="U41" s="42"/>
      <c r="V41" s="42"/>
      <c r="W41" s="42"/>
      <c r="X41" s="42"/>
      <c r="Y41" s="42"/>
      <c r="Z41" s="42"/>
      <c r="AA41" s="42"/>
      <c r="AB41" s="42"/>
      <c r="AC41" s="142" t="s">
        <v>44</v>
      </c>
      <c r="AD41" s="143"/>
      <c r="AE41" s="143"/>
      <c r="AF41" s="143"/>
      <c r="AG41" s="144"/>
      <c r="AI41" s="3"/>
    </row>
    <row r="42" spans="1:35" ht="20.100000000000001" customHeight="1">
      <c r="A42"/>
      <c r="B42" s="41" t="s">
        <v>267</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142" t="s">
        <v>261</v>
      </c>
      <c r="AD42" s="143"/>
      <c r="AE42" s="143"/>
      <c r="AF42" s="143"/>
      <c r="AG42" s="144"/>
      <c r="AH42"/>
    </row>
    <row r="43" spans="1:35" ht="20.100000000000001" customHeight="1">
      <c r="B43" s="39" t="s">
        <v>266</v>
      </c>
      <c r="C43" s="40"/>
      <c r="D43" s="40"/>
      <c r="E43" s="40"/>
      <c r="F43" s="40"/>
      <c r="G43" s="40"/>
      <c r="H43" s="40"/>
      <c r="I43" s="40"/>
      <c r="J43" s="40"/>
      <c r="K43" s="40"/>
      <c r="L43" s="40"/>
      <c r="M43" s="40"/>
      <c r="N43" s="40"/>
      <c r="O43" s="40"/>
      <c r="P43" s="40"/>
      <c r="Q43" s="40"/>
      <c r="R43" s="40"/>
      <c r="S43" s="42"/>
      <c r="T43" s="42"/>
      <c r="U43" s="42"/>
      <c r="V43" s="42"/>
      <c r="W43" s="42"/>
      <c r="X43" s="42"/>
      <c r="Y43" s="42"/>
      <c r="Z43" s="42"/>
      <c r="AA43" s="42"/>
      <c r="AB43" s="42"/>
      <c r="AC43" s="139" t="s">
        <v>44</v>
      </c>
      <c r="AD43" s="140"/>
      <c r="AE43" s="140"/>
      <c r="AF43" s="140"/>
      <c r="AG43" s="141"/>
    </row>
    <row r="44" spans="1:35" ht="20.100000000000001" customHeight="1">
      <c r="A44"/>
      <c r="B44" s="41" t="s">
        <v>275</v>
      </c>
      <c r="C44" s="42"/>
      <c r="D44" s="42"/>
      <c r="E44" s="42"/>
      <c r="F44" s="42"/>
      <c r="G44" s="42"/>
      <c r="H44" s="42"/>
      <c r="I44" s="42"/>
      <c r="J44" s="42"/>
      <c r="K44" s="42"/>
      <c r="L44" s="42"/>
      <c r="M44" s="42"/>
      <c r="N44" s="42"/>
      <c r="O44" s="42"/>
      <c r="P44" s="42"/>
      <c r="Q44" s="42"/>
      <c r="R44" s="42"/>
      <c r="S44" s="42"/>
      <c r="T44" s="42"/>
      <c r="U44" s="42"/>
      <c r="V44" s="47"/>
      <c r="W44" s="42"/>
      <c r="X44" s="42"/>
      <c r="Y44" s="42"/>
      <c r="Z44" s="42"/>
      <c r="AA44" s="42"/>
      <c r="AB44" s="42"/>
      <c r="AC44" s="142" t="s">
        <v>44</v>
      </c>
      <c r="AD44" s="143"/>
      <c r="AE44" s="143"/>
      <c r="AF44" s="143"/>
      <c r="AG44" s="144"/>
      <c r="AH44"/>
    </row>
    <row r="45" spans="1:35" s="1" customFormat="1" ht="15" thickBot="1">
      <c r="B45" s="2" t="s">
        <v>40</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5" s="1" customFormat="1" ht="14.25">
      <c r="B46" s="48" t="s">
        <v>270</v>
      </c>
      <c r="C46" s="12"/>
      <c r="D46" s="12"/>
      <c r="E46" s="12"/>
      <c r="F46" s="12"/>
      <c r="G46" s="12"/>
      <c r="H46" s="12"/>
      <c r="I46" s="12" t="s">
        <v>271</v>
      </c>
      <c r="J46" s="12"/>
      <c r="K46" s="12"/>
      <c r="L46" s="12"/>
      <c r="M46" s="12"/>
      <c r="N46" s="12"/>
      <c r="O46" s="12"/>
      <c r="P46" s="12" t="s">
        <v>272</v>
      </c>
      <c r="Q46" s="12"/>
      <c r="R46" s="12"/>
      <c r="S46" s="12"/>
      <c r="T46" s="12"/>
      <c r="U46" s="12" t="s">
        <v>273</v>
      </c>
      <c r="V46" s="12"/>
      <c r="W46" s="12"/>
      <c r="X46" s="12"/>
      <c r="Y46" s="12"/>
      <c r="Z46" s="12"/>
      <c r="AA46" s="12"/>
      <c r="AB46" s="12"/>
      <c r="AC46" s="12"/>
      <c r="AD46" s="12"/>
      <c r="AE46" s="12"/>
      <c r="AF46" s="12"/>
      <c r="AG46" s="13"/>
    </row>
    <row r="47" spans="1:35" ht="6.75" customHeight="1">
      <c r="B47" s="49"/>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50"/>
    </row>
    <row r="48" spans="1:35">
      <c r="B48" s="14" t="s">
        <v>274</v>
      </c>
      <c r="AG48" s="15"/>
    </row>
    <row r="49" spans="2:33">
      <c r="B49" s="14"/>
      <c r="AG49" s="15"/>
    </row>
    <row r="50" spans="2:33" ht="14.25" thickBot="1">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8"/>
    </row>
    <row r="51" spans="2:33" ht="5.25" customHeight="1"/>
  </sheetData>
  <mergeCells count="167">
    <mergeCell ref="AC43:AG43"/>
    <mergeCell ref="AC44:AG44"/>
    <mergeCell ref="B33:C35"/>
    <mergeCell ref="D33:L35"/>
    <mergeCell ref="AC42:AG42"/>
    <mergeCell ref="AA37:AE37"/>
    <mergeCell ref="AF37:AG37"/>
    <mergeCell ref="B38:I38"/>
    <mergeCell ref="J38:AG38"/>
    <mergeCell ref="AC41:AG41"/>
    <mergeCell ref="B36:I36"/>
    <mergeCell ref="J36:O36"/>
    <mergeCell ref="Q36:U36"/>
    <mergeCell ref="V36:AG36"/>
    <mergeCell ref="B37:I37"/>
    <mergeCell ref="J37:N37"/>
    <mergeCell ref="O37:R37"/>
    <mergeCell ref="S37:T37"/>
    <mergeCell ref="V37:Z37"/>
    <mergeCell ref="W33:AG33"/>
    <mergeCell ref="M34:N34"/>
    <mergeCell ref="O34:P34"/>
    <mergeCell ref="R34:S34"/>
    <mergeCell ref="U34:V34"/>
    <mergeCell ref="M35:N35"/>
    <mergeCell ref="O35:Q35"/>
    <mergeCell ref="R35:S35"/>
    <mergeCell ref="T35:X35"/>
    <mergeCell ref="Y35:AA35"/>
    <mergeCell ref="AB35:AG35"/>
    <mergeCell ref="R30:S30"/>
    <mergeCell ref="U30:V30"/>
    <mergeCell ref="X30:Y30"/>
    <mergeCell ref="Z30:AB30"/>
    <mergeCell ref="AC30:AD30"/>
    <mergeCell ref="AE30:AG30"/>
    <mergeCell ref="AC31:AD31"/>
    <mergeCell ref="AE31:AG31"/>
    <mergeCell ref="R32:S32"/>
    <mergeCell ref="U32:V32"/>
    <mergeCell ref="X32:Y32"/>
    <mergeCell ref="Z32:AB32"/>
    <mergeCell ref="AC32:AD32"/>
    <mergeCell ref="AE32:AG32"/>
    <mergeCell ref="R31:S31"/>
    <mergeCell ref="AC27:AD27"/>
    <mergeCell ref="AE27:AG27"/>
    <mergeCell ref="AC28:AD28"/>
    <mergeCell ref="AE28:AG28"/>
    <mergeCell ref="AC29:AD29"/>
    <mergeCell ref="AE29:AG29"/>
    <mergeCell ref="M33:N33"/>
    <mergeCell ref="O33:P33"/>
    <mergeCell ref="R33:S33"/>
    <mergeCell ref="U33:V33"/>
    <mergeCell ref="M32:N32"/>
    <mergeCell ref="O32:P32"/>
    <mergeCell ref="M31:N31"/>
    <mergeCell ref="O31:P31"/>
    <mergeCell ref="M27:N27"/>
    <mergeCell ref="O27:P27"/>
    <mergeCell ref="R27:S27"/>
    <mergeCell ref="U27:V27"/>
    <mergeCell ref="B29:C32"/>
    <mergeCell ref="D29:L32"/>
    <mergeCell ref="M29:N29"/>
    <mergeCell ref="O29:P29"/>
    <mergeCell ref="R29:S29"/>
    <mergeCell ref="U29:V29"/>
    <mergeCell ref="X29:Y29"/>
    <mergeCell ref="Z29:AB29"/>
    <mergeCell ref="M28:N28"/>
    <mergeCell ref="O28:P28"/>
    <mergeCell ref="R28:S28"/>
    <mergeCell ref="U28:V28"/>
    <mergeCell ref="X28:Y28"/>
    <mergeCell ref="Z28:AB28"/>
    <mergeCell ref="M30:N30"/>
    <mergeCell ref="O30:P30"/>
    <mergeCell ref="B25:C28"/>
    <mergeCell ref="D25:L28"/>
    <mergeCell ref="U31:V31"/>
    <mergeCell ref="X31:Y31"/>
    <mergeCell ref="Z31:AB31"/>
    <mergeCell ref="X27:Y27"/>
    <mergeCell ref="Z27:AB27"/>
    <mergeCell ref="X25:Y25"/>
    <mergeCell ref="Z25:AB25"/>
    <mergeCell ref="AC25:AD25"/>
    <mergeCell ref="AE25:AG25"/>
    <mergeCell ref="M26:N26"/>
    <mergeCell ref="O26:P26"/>
    <mergeCell ref="R26:S26"/>
    <mergeCell ref="U26:V26"/>
    <mergeCell ref="X26:Y26"/>
    <mergeCell ref="Z26:AB26"/>
    <mergeCell ref="AC26:AD26"/>
    <mergeCell ref="AE26:AG26"/>
    <mergeCell ref="M25:N25"/>
    <mergeCell ref="O25:P25"/>
    <mergeCell ref="R25:S25"/>
    <mergeCell ref="U25:V25"/>
    <mergeCell ref="M23:N23"/>
    <mergeCell ref="O23:P23"/>
    <mergeCell ref="R23:S23"/>
    <mergeCell ref="U23:V23"/>
    <mergeCell ref="M22:N22"/>
    <mergeCell ref="O22:P22"/>
    <mergeCell ref="R22:S22"/>
    <mergeCell ref="U22:V22"/>
    <mergeCell ref="X24:Y24"/>
    <mergeCell ref="Z24:AB24"/>
    <mergeCell ref="AC24:AD24"/>
    <mergeCell ref="AE24:AG24"/>
    <mergeCell ref="X21:Y21"/>
    <mergeCell ref="Z21:AB21"/>
    <mergeCell ref="AC21:AD21"/>
    <mergeCell ref="AE21:AG21"/>
    <mergeCell ref="X22:Y22"/>
    <mergeCell ref="Z22:AB22"/>
    <mergeCell ref="AC22:AD22"/>
    <mergeCell ref="AE22:AG22"/>
    <mergeCell ref="B20:L20"/>
    <mergeCell ref="M20:AG20"/>
    <mergeCell ref="B15:I15"/>
    <mergeCell ref="J15:AG15"/>
    <mergeCell ref="B16:I16"/>
    <mergeCell ref="J16:AG16"/>
    <mergeCell ref="B17:I17"/>
    <mergeCell ref="J17:AG17"/>
    <mergeCell ref="X23:Y23"/>
    <mergeCell ref="Z23:AB23"/>
    <mergeCell ref="AC23:AD23"/>
    <mergeCell ref="AE23:AG23"/>
    <mergeCell ref="B21:C24"/>
    <mergeCell ref="D21:L24"/>
    <mergeCell ref="M24:N24"/>
    <mergeCell ref="O24:P24"/>
    <mergeCell ref="R24:S24"/>
    <mergeCell ref="U24:V24"/>
    <mergeCell ref="M21:N21"/>
    <mergeCell ref="O21:P21"/>
    <mergeCell ref="R21:S21"/>
    <mergeCell ref="U21:V21"/>
    <mergeCell ref="B18:I18"/>
    <mergeCell ref="J18:AG18"/>
    <mergeCell ref="AE1:AH1"/>
    <mergeCell ref="O2:R5"/>
    <mergeCell ref="S2:V5"/>
    <mergeCell ref="W2:Z5"/>
    <mergeCell ref="AA2:AD5"/>
    <mergeCell ref="AE2:AH5"/>
    <mergeCell ref="A1:D2"/>
    <mergeCell ref="E1:M2"/>
    <mergeCell ref="O1:R1"/>
    <mergeCell ref="S1:V1"/>
    <mergeCell ref="W1:Z1"/>
    <mergeCell ref="AA1:AD1"/>
    <mergeCell ref="B19:I19"/>
    <mergeCell ref="J19:AG19"/>
    <mergeCell ref="A3:D4"/>
    <mergeCell ref="E3:M4"/>
    <mergeCell ref="A5:D6"/>
    <mergeCell ref="E5:M6"/>
    <mergeCell ref="A8:AH9"/>
    <mergeCell ref="V11:Y12"/>
    <mergeCell ref="Z11:AH12"/>
  </mergeCells>
  <phoneticPr fontId="4"/>
  <conditionalFormatting sqref="J36:O37">
    <cfRule type="cellIs" dxfId="5" priority="2" operator="equal">
      <formula>"選択"</formula>
    </cfRule>
  </conditionalFormatting>
  <conditionalFormatting sqref="Q36:U36">
    <cfRule type="cellIs" dxfId="4" priority="4" operator="equal">
      <formula>"〇月×日"</formula>
    </cfRule>
  </conditionalFormatting>
  <conditionalFormatting sqref="AC41:AC42 AC43:AG44">
    <cfRule type="containsText" dxfId="3" priority="7" operator="containsText" text="選択">
      <formula>NOT(ISERROR(SEARCH("選択",AC41)))</formula>
    </cfRule>
  </conditionalFormatting>
  <dataValidations xWindow="528" yWindow="960" count="20">
    <dataValidation type="list" allowBlank="1" showInputMessage="1" showErrorMessage="1" sqref="AC41:AG41" xr:uid="{E4B419A2-2D73-4B70-9C2A-64556BAFEBF8}">
      <formula1>"選択,はい,いいえ,未定"</formula1>
    </dataValidation>
    <dataValidation allowBlank="1" showInputMessage="1" showErrorMessage="1" prompt="こちらに記入された方宛に技術課もしくは施設管理課の職員から使用内容についてお伺いさせていただきます。" sqref="J16:AG17" xr:uid="{E97CCAAF-C5F6-431D-9BA2-FF3DE409DC2E}"/>
    <dataValidation type="list" allowBlank="1" showInputMessage="1" showErrorMessage="1" sqref="AC42:AG42" xr:uid="{B4A48968-7263-4B10-9DC8-2B1F234F9CA3}">
      <formula1>"選択,はい,いいえ,未定"</formula1>
    </dataValidation>
    <dataValidation allowBlank="1" showInputMessage="1" showErrorMessage="1" prompt="施設設備し使用料sheetから施設・設備名の名称をご記入ください。" sqref="D36:I38 J37:L37" xr:uid="{08F3806C-F16E-4054-832B-9588DE69CCF5}"/>
    <dataValidation allowBlank="1" showErrorMessage="1" sqref="B39:AG40 AH40" xr:uid="{A97B097B-371C-4654-9690-5A3C06BEC53F}"/>
    <dataValidation allowBlank="1" showInputMessage="1" prompt="キャンセル待ちする場合必ず何月何日までに連絡すれば使用できるかを必ずご記載ください。_x000a_使用日の属する月の1ヵ月前までに施設の空きが出た場合のみご連絡させていただきます。" sqref="Q36:U36" xr:uid="{A17E5C73-A7C2-4C25-9793-D98538346B55}"/>
    <dataValidation allowBlank="1" showInputMessage="1" showErrorMessage="1" prompt="施設設備使用料sheetから施設・設備名の名称をご記入ください。" sqref="D21:L35" xr:uid="{24F31D72-8248-4C47-B6FC-FAB5A088AB39}"/>
    <dataValidation type="list" allowBlank="1" showInputMessage="1" showErrorMessage="1" sqref="AC43:AG43" xr:uid="{6C70AAFD-1463-4137-8FBD-DFB7AAED96CE}">
      <formula1>"選択,使用しない,無人航空機,有人機,両方,未定"</formula1>
    </dataValidation>
    <dataValidation allowBlank="1" showInputMessage="1" showErrorMessage="1" prompt="午前､午後､夜間で料金が設定されている施設の利用可能時間は午前(9～13時)、午後(13～17時)、夜間(17～21時)となっております。" sqref="AC21:AD32 X21:Y32 M35:N35 R35:S35" xr:uid="{5865CCDB-078A-4931-9E71-B9DEB0A7C6AB}"/>
    <dataValidation allowBlank="1" showInputMessage="1" showErrorMessage="1" prompt="使用する団体・法人名をご記入ください。_x000a_個人でのご使用をご希望する場合は個人名をご記入ください。" sqref="J15:AG15" xr:uid="{78A859BE-79FF-4E62-A74C-DD084BFBAE05}"/>
    <dataValidation allowBlank="1" showInputMessage="1" showErrorMessage="1" prompt="予約(変更)連絡票記載の受付番号をご記入ください。" sqref="Z11:AH12" xr:uid="{3916DDCC-348D-4648-B700-134EF8CA9158}"/>
    <dataValidation allowBlank="1" showInputMessage="1" showErrorMessage="1" prompt="ロボテス職員記入欄となりますので入力しないでください。" sqref="E1:M6 O2:AH5" xr:uid="{75A70D9B-091C-4938-95D4-7207E4EBB6F7}"/>
    <dataValidation allowBlank="1" showInputMessage="1" showErrorMessage="1" prompt="こちらに記入された方宛に技術課職員から使用内容についてお伺いさせていただきます。" sqref="J18:AG18" xr:uid="{DCFB12AE-DC92-43F0-BECF-3AAC3D72F6D9}"/>
    <dataValidation allowBlank="1" showInputMessage="1" showErrorMessage="1" prompt="現時点でわかる範囲の駐車場を利用する台数をご記入ください。『10～15台』などの_x000a_記入でも問題ございません。" sqref="AA37:AE37" xr:uid="{2A7D845D-1F6A-48EF-9276-6864C60A709B}"/>
    <dataValidation allowBlank="1" showInputMessage="1" showErrorMessage="1" prompt="現時点でわかる範囲の入場者数をご記入ください。『10～15人』などの記入でも問題ございません。" sqref="O37:R37" xr:uid="{87F1E071-944A-454F-B217-BCCDC2BEE1AE}"/>
    <dataValidation allowBlank="1" showInputMessage="1" showErrorMessage="1" prompt="キャンセル待ちする場合は必ずいつまでに連絡すれば対応(施設使用)できるかを必ずご記載ください。_x000a_使用日の2週間前までにキャンセルがありましたらご連絡させていただきます。" sqref="Q37:U37" xr:uid="{BC443329-CF2C-4542-ABAF-FACC6D2576C6}"/>
    <dataValidation allowBlank="1" showInputMessage="1" showErrorMessage="1" prompt="土日・祝日、年末年始(12/29～1/3)は閉館日なのでイベント等特別な場合を除きご使用いただけません。" sqref="V36:V37 U37 V21:V33 S21:S33 R21:R34 U21:U34 R37:S37" xr:uid="{8D2D8331-3FC2-4828-8016-F09F89B6EB78}"/>
    <dataValidation type="list" allowBlank="1" showInputMessage="1" showErrorMessage="1" prompt="キャンセル待ちする場合は必ずいつまでに連絡すれば対応(施設使用)できるかを必ずご記入ください。_x000a_使用日の2週間前までにキャンセルがありましたらご連絡させていただきます。" sqref="J37:O37" xr:uid="{9FB86E10-AFEE-4AFB-91A0-C1540C5F6B7B}">
      <formula1>"選択,する,しない"</formula1>
    </dataValidation>
    <dataValidation type="list" allowBlank="1" showInputMessage="1" showErrorMessage="1" prompt="キャンセル待ちする場合必ず何月何日までに連絡すれば使用できるかを必ずご記載ください。" sqref="J36:O36" xr:uid="{DA91FC83-97A8-4F3B-88C7-5192E7E292BC}">
      <formula1>"選択,する,しない"</formula1>
    </dataValidation>
    <dataValidation type="list" allowBlank="1" showInputMessage="1" showErrorMessage="1" sqref="AC44:AG44" xr:uid="{FCD9CCD8-5B3E-40E5-92C1-3D434D9D9006}">
      <formula1>"選択,該当する,該当しない,未定"</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&amp;L&amp;"ＭＳ Ｐ明朝,標準"&amp;10ISO-K001-16（様式1）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FC96-4165-460F-91E7-7EDEEB2C7887}">
  <sheetPr>
    <pageSetUpPr fitToPage="1"/>
  </sheetPr>
  <dimension ref="A1:AI51"/>
  <sheetViews>
    <sheetView showGridLines="0" view="pageBreakPreview" topLeftCell="A3" zoomScaleNormal="100" zoomScaleSheetLayoutView="100" workbookViewId="0">
      <selection activeCell="J15" sqref="J15:AG15"/>
    </sheetView>
  </sheetViews>
  <sheetFormatPr defaultRowHeight="13.5"/>
  <cols>
    <col min="1" max="33" width="2.5" style="2" customWidth="1"/>
    <col min="34" max="34" width="2.375" style="2" customWidth="1"/>
    <col min="35" max="35" width="121.875" style="2" customWidth="1"/>
    <col min="36" max="256" width="9" style="2"/>
    <col min="257" max="289" width="2.5" style="2" customWidth="1"/>
    <col min="290" max="290" width="2.375" style="2" customWidth="1"/>
    <col min="291" max="512" width="9" style="2"/>
    <col min="513" max="545" width="2.5" style="2" customWidth="1"/>
    <col min="546" max="546" width="2.375" style="2" customWidth="1"/>
    <col min="547" max="768" width="9" style="2"/>
    <col min="769" max="801" width="2.5" style="2" customWidth="1"/>
    <col min="802" max="802" width="2.375" style="2" customWidth="1"/>
    <col min="803" max="1024" width="9" style="2"/>
    <col min="1025" max="1057" width="2.5" style="2" customWidth="1"/>
    <col min="1058" max="1058" width="2.375" style="2" customWidth="1"/>
    <col min="1059" max="1280" width="9" style="2"/>
    <col min="1281" max="1313" width="2.5" style="2" customWidth="1"/>
    <col min="1314" max="1314" width="2.375" style="2" customWidth="1"/>
    <col min="1315" max="1536" width="9" style="2"/>
    <col min="1537" max="1569" width="2.5" style="2" customWidth="1"/>
    <col min="1570" max="1570" width="2.375" style="2" customWidth="1"/>
    <col min="1571" max="1792" width="9" style="2"/>
    <col min="1793" max="1825" width="2.5" style="2" customWidth="1"/>
    <col min="1826" max="1826" width="2.375" style="2" customWidth="1"/>
    <col min="1827" max="2048" width="9" style="2"/>
    <col min="2049" max="2081" width="2.5" style="2" customWidth="1"/>
    <col min="2082" max="2082" width="2.375" style="2" customWidth="1"/>
    <col min="2083" max="2304" width="9" style="2"/>
    <col min="2305" max="2337" width="2.5" style="2" customWidth="1"/>
    <col min="2338" max="2338" width="2.375" style="2" customWidth="1"/>
    <col min="2339" max="2560" width="9" style="2"/>
    <col min="2561" max="2593" width="2.5" style="2" customWidth="1"/>
    <col min="2594" max="2594" width="2.375" style="2" customWidth="1"/>
    <col min="2595" max="2816" width="9" style="2"/>
    <col min="2817" max="2849" width="2.5" style="2" customWidth="1"/>
    <col min="2850" max="2850" width="2.375" style="2" customWidth="1"/>
    <col min="2851" max="3072" width="9" style="2"/>
    <col min="3073" max="3105" width="2.5" style="2" customWidth="1"/>
    <col min="3106" max="3106" width="2.375" style="2" customWidth="1"/>
    <col min="3107" max="3328" width="9" style="2"/>
    <col min="3329" max="3361" width="2.5" style="2" customWidth="1"/>
    <col min="3362" max="3362" width="2.375" style="2" customWidth="1"/>
    <col min="3363" max="3584" width="9" style="2"/>
    <col min="3585" max="3617" width="2.5" style="2" customWidth="1"/>
    <col min="3618" max="3618" width="2.375" style="2" customWidth="1"/>
    <col min="3619" max="3840" width="9" style="2"/>
    <col min="3841" max="3873" width="2.5" style="2" customWidth="1"/>
    <col min="3874" max="3874" width="2.375" style="2" customWidth="1"/>
    <col min="3875" max="4096" width="9" style="2"/>
    <col min="4097" max="4129" width="2.5" style="2" customWidth="1"/>
    <col min="4130" max="4130" width="2.375" style="2" customWidth="1"/>
    <col min="4131" max="4352" width="9" style="2"/>
    <col min="4353" max="4385" width="2.5" style="2" customWidth="1"/>
    <col min="4386" max="4386" width="2.375" style="2" customWidth="1"/>
    <col min="4387" max="4608" width="9" style="2"/>
    <col min="4609" max="4641" width="2.5" style="2" customWidth="1"/>
    <col min="4642" max="4642" width="2.375" style="2" customWidth="1"/>
    <col min="4643" max="4864" width="9" style="2"/>
    <col min="4865" max="4897" width="2.5" style="2" customWidth="1"/>
    <col min="4898" max="4898" width="2.375" style="2" customWidth="1"/>
    <col min="4899" max="5120" width="9" style="2"/>
    <col min="5121" max="5153" width="2.5" style="2" customWidth="1"/>
    <col min="5154" max="5154" width="2.375" style="2" customWidth="1"/>
    <col min="5155" max="5376" width="9" style="2"/>
    <col min="5377" max="5409" width="2.5" style="2" customWidth="1"/>
    <col min="5410" max="5410" width="2.375" style="2" customWidth="1"/>
    <col min="5411" max="5632" width="9" style="2"/>
    <col min="5633" max="5665" width="2.5" style="2" customWidth="1"/>
    <col min="5666" max="5666" width="2.375" style="2" customWidth="1"/>
    <col min="5667" max="5888" width="9" style="2"/>
    <col min="5889" max="5921" width="2.5" style="2" customWidth="1"/>
    <col min="5922" max="5922" width="2.375" style="2" customWidth="1"/>
    <col min="5923" max="6144" width="9" style="2"/>
    <col min="6145" max="6177" width="2.5" style="2" customWidth="1"/>
    <col min="6178" max="6178" width="2.375" style="2" customWidth="1"/>
    <col min="6179" max="6400" width="9" style="2"/>
    <col min="6401" max="6433" width="2.5" style="2" customWidth="1"/>
    <col min="6434" max="6434" width="2.375" style="2" customWidth="1"/>
    <col min="6435" max="6656" width="9" style="2"/>
    <col min="6657" max="6689" width="2.5" style="2" customWidth="1"/>
    <col min="6690" max="6690" width="2.375" style="2" customWidth="1"/>
    <col min="6691" max="6912" width="9" style="2"/>
    <col min="6913" max="6945" width="2.5" style="2" customWidth="1"/>
    <col min="6946" max="6946" width="2.375" style="2" customWidth="1"/>
    <col min="6947" max="7168" width="9" style="2"/>
    <col min="7169" max="7201" width="2.5" style="2" customWidth="1"/>
    <col min="7202" max="7202" width="2.375" style="2" customWidth="1"/>
    <col min="7203" max="7424" width="9" style="2"/>
    <col min="7425" max="7457" width="2.5" style="2" customWidth="1"/>
    <col min="7458" max="7458" width="2.375" style="2" customWidth="1"/>
    <col min="7459" max="7680" width="9" style="2"/>
    <col min="7681" max="7713" width="2.5" style="2" customWidth="1"/>
    <col min="7714" max="7714" width="2.375" style="2" customWidth="1"/>
    <col min="7715" max="7936" width="9" style="2"/>
    <col min="7937" max="7969" width="2.5" style="2" customWidth="1"/>
    <col min="7970" max="7970" width="2.375" style="2" customWidth="1"/>
    <col min="7971" max="8192" width="9" style="2"/>
    <col min="8193" max="8225" width="2.5" style="2" customWidth="1"/>
    <col min="8226" max="8226" width="2.375" style="2" customWidth="1"/>
    <col min="8227" max="8448" width="9" style="2"/>
    <col min="8449" max="8481" width="2.5" style="2" customWidth="1"/>
    <col min="8482" max="8482" width="2.375" style="2" customWidth="1"/>
    <col min="8483" max="8704" width="9" style="2"/>
    <col min="8705" max="8737" width="2.5" style="2" customWidth="1"/>
    <col min="8738" max="8738" width="2.375" style="2" customWidth="1"/>
    <col min="8739" max="8960" width="9" style="2"/>
    <col min="8961" max="8993" width="2.5" style="2" customWidth="1"/>
    <col min="8994" max="8994" width="2.375" style="2" customWidth="1"/>
    <col min="8995" max="9216" width="9" style="2"/>
    <col min="9217" max="9249" width="2.5" style="2" customWidth="1"/>
    <col min="9250" max="9250" width="2.375" style="2" customWidth="1"/>
    <col min="9251" max="9472" width="9" style="2"/>
    <col min="9473" max="9505" width="2.5" style="2" customWidth="1"/>
    <col min="9506" max="9506" width="2.375" style="2" customWidth="1"/>
    <col min="9507" max="9728" width="9" style="2"/>
    <col min="9729" max="9761" width="2.5" style="2" customWidth="1"/>
    <col min="9762" max="9762" width="2.375" style="2" customWidth="1"/>
    <col min="9763" max="9984" width="9" style="2"/>
    <col min="9985" max="10017" width="2.5" style="2" customWidth="1"/>
    <col min="10018" max="10018" width="2.375" style="2" customWidth="1"/>
    <col min="10019" max="10240" width="9" style="2"/>
    <col min="10241" max="10273" width="2.5" style="2" customWidth="1"/>
    <col min="10274" max="10274" width="2.375" style="2" customWidth="1"/>
    <col min="10275" max="10496" width="9" style="2"/>
    <col min="10497" max="10529" width="2.5" style="2" customWidth="1"/>
    <col min="10530" max="10530" width="2.375" style="2" customWidth="1"/>
    <col min="10531" max="10752" width="9" style="2"/>
    <col min="10753" max="10785" width="2.5" style="2" customWidth="1"/>
    <col min="10786" max="10786" width="2.375" style="2" customWidth="1"/>
    <col min="10787" max="11008" width="9" style="2"/>
    <col min="11009" max="11041" width="2.5" style="2" customWidth="1"/>
    <col min="11042" max="11042" width="2.375" style="2" customWidth="1"/>
    <col min="11043" max="11264" width="9" style="2"/>
    <col min="11265" max="11297" width="2.5" style="2" customWidth="1"/>
    <col min="11298" max="11298" width="2.375" style="2" customWidth="1"/>
    <col min="11299" max="11520" width="9" style="2"/>
    <col min="11521" max="11553" width="2.5" style="2" customWidth="1"/>
    <col min="11554" max="11554" width="2.375" style="2" customWidth="1"/>
    <col min="11555" max="11776" width="9" style="2"/>
    <col min="11777" max="11809" width="2.5" style="2" customWidth="1"/>
    <col min="11810" max="11810" width="2.375" style="2" customWidth="1"/>
    <col min="11811" max="12032" width="9" style="2"/>
    <col min="12033" max="12065" width="2.5" style="2" customWidth="1"/>
    <col min="12066" max="12066" width="2.375" style="2" customWidth="1"/>
    <col min="12067" max="12288" width="9" style="2"/>
    <col min="12289" max="12321" width="2.5" style="2" customWidth="1"/>
    <col min="12322" max="12322" width="2.375" style="2" customWidth="1"/>
    <col min="12323" max="12544" width="9" style="2"/>
    <col min="12545" max="12577" width="2.5" style="2" customWidth="1"/>
    <col min="12578" max="12578" width="2.375" style="2" customWidth="1"/>
    <col min="12579" max="12800" width="9" style="2"/>
    <col min="12801" max="12833" width="2.5" style="2" customWidth="1"/>
    <col min="12834" max="12834" width="2.375" style="2" customWidth="1"/>
    <col min="12835" max="13056" width="9" style="2"/>
    <col min="13057" max="13089" width="2.5" style="2" customWidth="1"/>
    <col min="13090" max="13090" width="2.375" style="2" customWidth="1"/>
    <col min="13091" max="13312" width="9" style="2"/>
    <col min="13313" max="13345" width="2.5" style="2" customWidth="1"/>
    <col min="13346" max="13346" width="2.375" style="2" customWidth="1"/>
    <col min="13347" max="13568" width="9" style="2"/>
    <col min="13569" max="13601" width="2.5" style="2" customWidth="1"/>
    <col min="13602" max="13602" width="2.375" style="2" customWidth="1"/>
    <col min="13603" max="13824" width="9" style="2"/>
    <col min="13825" max="13857" width="2.5" style="2" customWidth="1"/>
    <col min="13858" max="13858" width="2.375" style="2" customWidth="1"/>
    <col min="13859" max="14080" width="9" style="2"/>
    <col min="14081" max="14113" width="2.5" style="2" customWidth="1"/>
    <col min="14114" max="14114" width="2.375" style="2" customWidth="1"/>
    <col min="14115" max="14336" width="9" style="2"/>
    <col min="14337" max="14369" width="2.5" style="2" customWidth="1"/>
    <col min="14370" max="14370" width="2.375" style="2" customWidth="1"/>
    <col min="14371" max="14592" width="9" style="2"/>
    <col min="14593" max="14625" width="2.5" style="2" customWidth="1"/>
    <col min="14626" max="14626" width="2.375" style="2" customWidth="1"/>
    <col min="14627" max="14848" width="9" style="2"/>
    <col min="14849" max="14881" width="2.5" style="2" customWidth="1"/>
    <col min="14882" max="14882" width="2.375" style="2" customWidth="1"/>
    <col min="14883" max="15104" width="9" style="2"/>
    <col min="15105" max="15137" width="2.5" style="2" customWidth="1"/>
    <col min="15138" max="15138" width="2.375" style="2" customWidth="1"/>
    <col min="15139" max="15360" width="9" style="2"/>
    <col min="15361" max="15393" width="2.5" style="2" customWidth="1"/>
    <col min="15394" max="15394" width="2.375" style="2" customWidth="1"/>
    <col min="15395" max="15616" width="9" style="2"/>
    <col min="15617" max="15649" width="2.5" style="2" customWidth="1"/>
    <col min="15650" max="15650" width="2.375" style="2" customWidth="1"/>
    <col min="15651" max="15872" width="9" style="2"/>
    <col min="15873" max="15905" width="2.5" style="2" customWidth="1"/>
    <col min="15906" max="15906" width="2.375" style="2" customWidth="1"/>
    <col min="15907" max="16128" width="9" style="2"/>
    <col min="16129" max="16161" width="2.5" style="2" customWidth="1"/>
    <col min="16162" max="16162" width="2.375" style="2" customWidth="1"/>
    <col min="16163" max="16384" width="9" style="2"/>
  </cols>
  <sheetData>
    <row r="1" spans="1:35" ht="14.25" thickBot="1">
      <c r="A1" s="57" t="s">
        <v>25</v>
      </c>
      <c r="B1" s="58"/>
      <c r="C1" s="58"/>
      <c r="D1" s="59"/>
      <c r="E1" s="57" t="s">
        <v>26</v>
      </c>
      <c r="F1" s="58"/>
      <c r="G1" s="58"/>
      <c r="H1" s="58"/>
      <c r="I1" s="58"/>
      <c r="J1" s="58"/>
      <c r="K1" s="58"/>
      <c r="L1" s="58"/>
      <c r="M1" s="93"/>
      <c r="O1" s="95" t="s">
        <v>43</v>
      </c>
      <c r="P1" s="96"/>
      <c r="Q1" s="96"/>
      <c r="R1" s="97"/>
      <c r="S1" s="78" t="s">
        <v>35</v>
      </c>
      <c r="T1" s="79"/>
      <c r="U1" s="79"/>
      <c r="V1" s="79"/>
      <c r="W1" s="78" t="s">
        <v>35</v>
      </c>
      <c r="X1" s="79"/>
      <c r="Y1" s="79"/>
      <c r="Z1" s="79"/>
      <c r="AA1" s="78" t="s">
        <v>42</v>
      </c>
      <c r="AB1" s="79"/>
      <c r="AC1" s="79"/>
      <c r="AD1" s="79"/>
      <c r="AE1" s="78" t="s">
        <v>29</v>
      </c>
      <c r="AF1" s="79"/>
      <c r="AG1" s="79"/>
      <c r="AH1" s="80"/>
      <c r="AI1" s="2" t="s">
        <v>34</v>
      </c>
    </row>
    <row r="2" spans="1:35" ht="15" thickBot="1">
      <c r="A2" s="90"/>
      <c r="B2" s="91"/>
      <c r="C2" s="91"/>
      <c r="D2" s="92"/>
      <c r="E2" s="90"/>
      <c r="F2" s="91"/>
      <c r="G2" s="91"/>
      <c r="H2" s="91"/>
      <c r="I2" s="91"/>
      <c r="J2" s="91"/>
      <c r="K2" s="91"/>
      <c r="L2" s="91"/>
      <c r="M2" s="94"/>
      <c r="O2" s="81"/>
      <c r="P2" s="82"/>
      <c r="Q2" s="82"/>
      <c r="R2" s="82"/>
      <c r="S2" s="81" t="s">
        <v>22</v>
      </c>
      <c r="T2" s="82"/>
      <c r="U2" s="82"/>
      <c r="V2" s="82"/>
      <c r="W2" s="81" t="s">
        <v>22</v>
      </c>
      <c r="X2" s="82"/>
      <c r="Y2" s="82"/>
      <c r="Z2" s="82"/>
      <c r="AA2" s="81" t="s">
        <v>22</v>
      </c>
      <c r="AB2" s="82"/>
      <c r="AC2" s="82"/>
      <c r="AD2" s="82"/>
      <c r="AE2" s="81" t="s">
        <v>22</v>
      </c>
      <c r="AF2" s="82"/>
      <c r="AG2" s="82"/>
      <c r="AH2" s="87"/>
      <c r="AI2" s="1" t="s">
        <v>15</v>
      </c>
    </row>
    <row r="3" spans="1:35">
      <c r="A3" s="57" t="s">
        <v>27</v>
      </c>
      <c r="B3" s="58"/>
      <c r="C3" s="58"/>
      <c r="D3" s="59"/>
      <c r="E3" s="63" t="s">
        <v>28</v>
      </c>
      <c r="F3" s="64"/>
      <c r="G3" s="64"/>
      <c r="H3" s="64"/>
      <c r="I3" s="64"/>
      <c r="J3" s="64"/>
      <c r="K3" s="64"/>
      <c r="L3" s="64"/>
      <c r="M3" s="65"/>
      <c r="O3" s="83"/>
      <c r="P3" s="84"/>
      <c r="Q3" s="84"/>
      <c r="R3" s="84"/>
      <c r="S3" s="83"/>
      <c r="T3" s="84"/>
      <c r="U3" s="84"/>
      <c r="V3" s="84"/>
      <c r="W3" s="83"/>
      <c r="X3" s="84"/>
      <c r="Y3" s="84"/>
      <c r="Z3" s="84"/>
      <c r="AA3" s="83"/>
      <c r="AB3" s="84"/>
      <c r="AC3" s="84"/>
      <c r="AD3" s="84"/>
      <c r="AE3" s="83"/>
      <c r="AF3" s="84"/>
      <c r="AG3" s="84"/>
      <c r="AH3" s="88"/>
    </row>
    <row r="4" spans="1:35" ht="14.25" thickBot="1">
      <c r="A4" s="60"/>
      <c r="B4" s="61"/>
      <c r="C4" s="61"/>
      <c r="D4" s="62"/>
      <c r="E4" s="66"/>
      <c r="F4" s="67"/>
      <c r="G4" s="67"/>
      <c r="H4" s="67"/>
      <c r="I4" s="67"/>
      <c r="J4" s="67"/>
      <c r="K4" s="67"/>
      <c r="L4" s="67"/>
      <c r="M4" s="68"/>
      <c r="O4" s="83"/>
      <c r="P4" s="84"/>
      <c r="Q4" s="84"/>
      <c r="R4" s="84"/>
      <c r="S4" s="83"/>
      <c r="T4" s="84"/>
      <c r="U4" s="84"/>
      <c r="V4" s="84"/>
      <c r="W4" s="83"/>
      <c r="X4" s="84"/>
      <c r="Y4" s="84"/>
      <c r="Z4" s="84"/>
      <c r="AA4" s="83"/>
      <c r="AB4" s="84"/>
      <c r="AC4" s="84"/>
      <c r="AD4" s="84"/>
      <c r="AE4" s="83"/>
      <c r="AF4" s="84"/>
      <c r="AG4" s="84"/>
      <c r="AH4" s="88"/>
    </row>
    <row r="5" spans="1:35" ht="14.25" thickBot="1">
      <c r="A5" s="69" t="s">
        <v>24</v>
      </c>
      <c r="B5" s="70"/>
      <c r="C5" s="70"/>
      <c r="D5" s="71"/>
      <c r="E5" s="69"/>
      <c r="F5" s="70"/>
      <c r="G5" s="70"/>
      <c r="H5" s="70"/>
      <c r="I5" s="70"/>
      <c r="J5" s="70"/>
      <c r="K5" s="70"/>
      <c r="L5" s="70"/>
      <c r="M5" s="72"/>
      <c r="O5" s="85"/>
      <c r="P5" s="86"/>
      <c r="Q5" s="86"/>
      <c r="R5" s="86"/>
      <c r="S5" s="85"/>
      <c r="T5" s="86"/>
      <c r="U5" s="86"/>
      <c r="V5" s="86"/>
      <c r="W5" s="85"/>
      <c r="X5" s="86"/>
      <c r="Y5" s="86"/>
      <c r="Z5" s="86"/>
      <c r="AA5" s="85"/>
      <c r="AB5" s="86"/>
      <c r="AC5" s="86"/>
      <c r="AD5" s="86"/>
      <c r="AE5" s="85"/>
      <c r="AF5" s="86"/>
      <c r="AG5" s="86"/>
      <c r="AH5" s="89"/>
    </row>
    <row r="6" spans="1:35" ht="14.25" thickBot="1">
      <c r="A6" s="60"/>
      <c r="B6" s="61"/>
      <c r="C6" s="61"/>
      <c r="D6" s="62"/>
      <c r="E6" s="60"/>
      <c r="F6" s="61"/>
      <c r="G6" s="61"/>
      <c r="H6" s="61"/>
      <c r="I6" s="61"/>
      <c r="J6" s="61"/>
      <c r="K6" s="61"/>
      <c r="L6" s="61"/>
      <c r="M6" s="73"/>
      <c r="AA6" s="9"/>
      <c r="AB6" s="9"/>
      <c r="AC6" s="9"/>
      <c r="AD6" s="9"/>
      <c r="AE6" s="9"/>
      <c r="AF6" s="9"/>
      <c r="AG6" s="9"/>
      <c r="AH6" s="10" t="s">
        <v>31</v>
      </c>
    </row>
    <row r="7" spans="1:35" ht="7.15" customHeight="1"/>
    <row r="8" spans="1:35" s="1" customFormat="1" ht="13.5" customHeight="1">
      <c r="A8" s="74" t="s">
        <v>256</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row>
    <row r="9" spans="1:35" ht="13.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4"/>
    </row>
    <row r="10" spans="1:35">
      <c r="AH10" s="11" t="s">
        <v>284</v>
      </c>
      <c r="AI10" s="2" t="s">
        <v>23</v>
      </c>
    </row>
    <row r="11" spans="1:35">
      <c r="V11" s="75" t="s">
        <v>30</v>
      </c>
      <c r="W11" s="76"/>
      <c r="X11" s="76"/>
      <c r="Y11" s="76"/>
      <c r="Z11" s="77"/>
      <c r="AA11" s="77"/>
      <c r="AB11" s="77"/>
      <c r="AC11" s="77"/>
      <c r="AD11" s="77"/>
      <c r="AE11" s="77"/>
      <c r="AF11" s="77"/>
      <c r="AG11" s="77"/>
      <c r="AH11" s="77"/>
    </row>
    <row r="12" spans="1:35">
      <c r="V12" s="76"/>
      <c r="W12" s="76"/>
      <c r="X12" s="76"/>
      <c r="Y12" s="76"/>
      <c r="Z12" s="77"/>
      <c r="AA12" s="77"/>
      <c r="AB12" s="77"/>
      <c r="AC12" s="77"/>
      <c r="AD12" s="77"/>
      <c r="AE12" s="77"/>
      <c r="AF12" s="77"/>
      <c r="AG12" s="77"/>
      <c r="AH12" s="77"/>
      <c r="AI12" s="2" t="s">
        <v>36</v>
      </c>
    </row>
    <row r="13" spans="1:35" ht="7.15" customHeight="1"/>
    <row r="15" spans="1:35" ht="20.100000000000001" customHeight="1">
      <c r="B15" s="105" t="s">
        <v>41</v>
      </c>
      <c r="C15" s="106"/>
      <c r="D15" s="106"/>
      <c r="E15" s="106"/>
      <c r="F15" s="106"/>
      <c r="G15" s="106"/>
      <c r="H15" s="106"/>
      <c r="I15" s="107"/>
      <c r="J15" s="201" t="s">
        <v>276</v>
      </c>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3"/>
    </row>
    <row r="16" spans="1:35" ht="20.100000000000001" customHeight="1">
      <c r="B16" s="111" t="s">
        <v>39</v>
      </c>
      <c r="C16" s="111"/>
      <c r="D16" s="111"/>
      <c r="E16" s="111"/>
      <c r="F16" s="111"/>
      <c r="G16" s="111"/>
      <c r="H16" s="111"/>
      <c r="I16" s="111"/>
      <c r="J16" s="204" t="s">
        <v>262</v>
      </c>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3"/>
      <c r="AI16" s="3" t="s">
        <v>255</v>
      </c>
    </row>
    <row r="17" spans="2:35" ht="20.100000000000001" customHeight="1">
      <c r="B17" s="115" t="s">
        <v>6</v>
      </c>
      <c r="C17" s="115"/>
      <c r="D17" s="115"/>
      <c r="E17" s="115"/>
      <c r="F17" s="115"/>
      <c r="G17" s="115"/>
      <c r="H17" s="115"/>
      <c r="I17" s="115"/>
      <c r="J17" s="204" t="s">
        <v>277</v>
      </c>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3"/>
    </row>
    <row r="18" spans="2:35" ht="20.100000000000001" customHeight="1">
      <c r="B18" s="115" t="s">
        <v>3</v>
      </c>
      <c r="C18" s="115"/>
      <c r="D18" s="115"/>
      <c r="E18" s="115"/>
      <c r="F18" s="115"/>
      <c r="G18" s="115"/>
      <c r="H18" s="115"/>
      <c r="I18" s="115"/>
      <c r="J18" s="195" t="s">
        <v>278</v>
      </c>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7"/>
    </row>
    <row r="19" spans="2:35" ht="39.950000000000003" customHeight="1">
      <c r="B19" s="51" t="s">
        <v>283</v>
      </c>
      <c r="C19" s="52"/>
      <c r="D19" s="52"/>
      <c r="E19" s="52"/>
      <c r="F19" s="52"/>
      <c r="G19" s="52"/>
      <c r="H19" s="52"/>
      <c r="I19" s="53"/>
      <c r="J19" s="198" t="s">
        <v>279</v>
      </c>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200"/>
    </row>
    <row r="20" spans="2:35" ht="27">
      <c r="B20" s="98" t="s">
        <v>11</v>
      </c>
      <c r="C20" s="99"/>
      <c r="D20" s="99"/>
      <c r="E20" s="99"/>
      <c r="F20" s="99"/>
      <c r="G20" s="99"/>
      <c r="H20" s="99"/>
      <c r="I20" s="99"/>
      <c r="J20" s="99"/>
      <c r="K20" s="99"/>
      <c r="L20" s="100"/>
      <c r="M20" s="101" t="s">
        <v>10</v>
      </c>
      <c r="N20" s="102"/>
      <c r="O20" s="102"/>
      <c r="P20" s="102"/>
      <c r="Q20" s="102"/>
      <c r="R20" s="102"/>
      <c r="S20" s="102"/>
      <c r="T20" s="102"/>
      <c r="U20" s="102"/>
      <c r="V20" s="102"/>
      <c r="W20" s="102"/>
      <c r="X20" s="103"/>
      <c r="Y20" s="103"/>
      <c r="Z20" s="103"/>
      <c r="AA20" s="103"/>
      <c r="AB20" s="103"/>
      <c r="AC20" s="103"/>
      <c r="AD20" s="103"/>
      <c r="AE20" s="103"/>
      <c r="AF20" s="103"/>
      <c r="AG20" s="104"/>
      <c r="AI20" s="3" t="s">
        <v>37</v>
      </c>
    </row>
    <row r="21" spans="2:35" ht="13.9" customHeight="1">
      <c r="B21" s="119" t="s">
        <v>16</v>
      </c>
      <c r="C21" s="119"/>
      <c r="D21" s="177" t="s">
        <v>280</v>
      </c>
      <c r="E21" s="189"/>
      <c r="F21" s="189"/>
      <c r="G21" s="189"/>
      <c r="H21" s="189"/>
      <c r="I21" s="189"/>
      <c r="J21" s="189"/>
      <c r="K21" s="189"/>
      <c r="L21" s="190"/>
      <c r="M21" s="92" t="s">
        <v>14</v>
      </c>
      <c r="N21" s="127"/>
      <c r="O21" s="169">
        <v>4</v>
      </c>
      <c r="P21" s="169"/>
      <c r="Q21" s="6" t="s">
        <v>13</v>
      </c>
      <c r="R21" s="169">
        <v>10</v>
      </c>
      <c r="S21" s="169"/>
      <c r="T21" s="6" t="s">
        <v>1</v>
      </c>
      <c r="U21" s="169">
        <v>3</v>
      </c>
      <c r="V21" s="169"/>
      <c r="W21" s="6" t="s">
        <v>0</v>
      </c>
      <c r="X21" s="169">
        <v>13</v>
      </c>
      <c r="Y21" s="169"/>
      <c r="Z21" s="127" t="s">
        <v>17</v>
      </c>
      <c r="AA21" s="127"/>
      <c r="AB21" s="127"/>
      <c r="AC21" s="169">
        <v>17</v>
      </c>
      <c r="AD21" s="169"/>
      <c r="AE21" s="127" t="s">
        <v>18</v>
      </c>
      <c r="AF21" s="127"/>
      <c r="AG21" s="134"/>
      <c r="AI21" s="2" t="s">
        <v>253</v>
      </c>
    </row>
    <row r="22" spans="2:35" ht="13.9" customHeight="1">
      <c r="B22" s="119"/>
      <c r="C22" s="119"/>
      <c r="D22" s="191"/>
      <c r="E22" s="191"/>
      <c r="F22" s="191"/>
      <c r="G22" s="191"/>
      <c r="H22" s="191"/>
      <c r="I22" s="191"/>
      <c r="J22" s="191"/>
      <c r="K22" s="191"/>
      <c r="L22" s="192"/>
      <c r="M22" s="135" t="s">
        <v>14</v>
      </c>
      <c r="N22" s="117"/>
      <c r="O22" s="185">
        <v>4</v>
      </c>
      <c r="P22" s="185"/>
      <c r="Q22" s="5" t="s">
        <v>13</v>
      </c>
      <c r="R22" s="185">
        <v>10</v>
      </c>
      <c r="S22" s="185"/>
      <c r="T22" s="5" t="s">
        <v>1</v>
      </c>
      <c r="U22" s="185">
        <v>4</v>
      </c>
      <c r="V22" s="185"/>
      <c r="W22" s="5" t="s">
        <v>0</v>
      </c>
      <c r="X22" s="185">
        <v>9</v>
      </c>
      <c r="Y22" s="185"/>
      <c r="Z22" s="117" t="s">
        <v>17</v>
      </c>
      <c r="AA22" s="117"/>
      <c r="AB22" s="117"/>
      <c r="AC22" s="185">
        <v>17</v>
      </c>
      <c r="AD22" s="185"/>
      <c r="AE22" s="117" t="s">
        <v>18</v>
      </c>
      <c r="AF22" s="117"/>
      <c r="AG22" s="118"/>
    </row>
    <row r="23" spans="2:35" ht="13.9" customHeight="1">
      <c r="B23" s="119"/>
      <c r="C23" s="119"/>
      <c r="D23" s="191"/>
      <c r="E23" s="191"/>
      <c r="F23" s="191"/>
      <c r="G23" s="191"/>
      <c r="H23" s="191"/>
      <c r="I23" s="191"/>
      <c r="J23" s="191"/>
      <c r="K23" s="191"/>
      <c r="L23" s="192"/>
      <c r="M23" s="135" t="s">
        <v>14</v>
      </c>
      <c r="N23" s="117"/>
      <c r="O23" s="185">
        <v>4</v>
      </c>
      <c r="P23" s="185"/>
      <c r="Q23" s="5" t="s">
        <v>13</v>
      </c>
      <c r="R23" s="185">
        <v>10</v>
      </c>
      <c r="S23" s="185"/>
      <c r="T23" s="5" t="s">
        <v>1</v>
      </c>
      <c r="U23" s="185">
        <v>5</v>
      </c>
      <c r="V23" s="185"/>
      <c r="W23" s="5" t="s">
        <v>0</v>
      </c>
      <c r="X23" s="185">
        <v>9</v>
      </c>
      <c r="Y23" s="185"/>
      <c r="Z23" s="117" t="s">
        <v>17</v>
      </c>
      <c r="AA23" s="117"/>
      <c r="AB23" s="117"/>
      <c r="AC23" s="185">
        <v>13</v>
      </c>
      <c r="AD23" s="185"/>
      <c r="AE23" s="117" t="s">
        <v>18</v>
      </c>
      <c r="AF23" s="117"/>
      <c r="AG23" s="118"/>
    </row>
    <row r="24" spans="2:35" ht="13.9" customHeight="1">
      <c r="B24" s="119"/>
      <c r="C24" s="119"/>
      <c r="D24" s="193"/>
      <c r="E24" s="193"/>
      <c r="F24" s="193"/>
      <c r="G24" s="193"/>
      <c r="H24" s="193"/>
      <c r="I24" s="193"/>
      <c r="J24" s="193"/>
      <c r="K24" s="193"/>
      <c r="L24" s="194"/>
      <c r="M24" s="71" t="s">
        <v>14</v>
      </c>
      <c r="N24" s="126"/>
      <c r="O24" s="126"/>
      <c r="P24" s="126"/>
      <c r="Q24" s="7" t="s">
        <v>13</v>
      </c>
      <c r="R24" s="126"/>
      <c r="S24" s="126"/>
      <c r="T24" s="7" t="s">
        <v>1</v>
      </c>
      <c r="U24" s="126"/>
      <c r="V24" s="126"/>
      <c r="W24" s="7" t="s">
        <v>0</v>
      </c>
      <c r="X24" s="131"/>
      <c r="Y24" s="131"/>
      <c r="Z24" s="126" t="s">
        <v>17</v>
      </c>
      <c r="AA24" s="126"/>
      <c r="AB24" s="126"/>
      <c r="AC24" s="131"/>
      <c r="AD24" s="131"/>
      <c r="AE24" s="126" t="s">
        <v>18</v>
      </c>
      <c r="AF24" s="126"/>
      <c r="AG24" s="132"/>
    </row>
    <row r="25" spans="2:35" ht="13.9" customHeight="1">
      <c r="B25" s="119" t="s">
        <v>19</v>
      </c>
      <c r="C25" s="119"/>
      <c r="D25" s="177" t="s">
        <v>280</v>
      </c>
      <c r="E25" s="189"/>
      <c r="F25" s="189"/>
      <c r="G25" s="189"/>
      <c r="H25" s="189"/>
      <c r="I25" s="189"/>
      <c r="J25" s="189"/>
      <c r="K25" s="189"/>
      <c r="L25" s="190"/>
      <c r="M25" s="92" t="s">
        <v>14</v>
      </c>
      <c r="N25" s="127"/>
      <c r="O25" s="169">
        <v>4</v>
      </c>
      <c r="P25" s="169"/>
      <c r="Q25" s="6" t="s">
        <v>13</v>
      </c>
      <c r="R25" s="169">
        <v>10</v>
      </c>
      <c r="S25" s="169"/>
      <c r="T25" s="6" t="s">
        <v>1</v>
      </c>
      <c r="U25" s="169">
        <v>11</v>
      </c>
      <c r="V25" s="169"/>
      <c r="W25" s="6" t="s">
        <v>0</v>
      </c>
      <c r="X25" s="169">
        <v>13</v>
      </c>
      <c r="Y25" s="169"/>
      <c r="Z25" s="127" t="s">
        <v>17</v>
      </c>
      <c r="AA25" s="127"/>
      <c r="AB25" s="127"/>
      <c r="AC25" s="169">
        <v>17</v>
      </c>
      <c r="AD25" s="169"/>
      <c r="AE25" s="127" t="s">
        <v>18</v>
      </c>
      <c r="AF25" s="127"/>
      <c r="AG25" s="134"/>
      <c r="AI25" s="2" t="s">
        <v>253</v>
      </c>
    </row>
    <row r="26" spans="2:35" ht="13.9" customHeight="1">
      <c r="B26" s="119"/>
      <c r="C26" s="119"/>
      <c r="D26" s="191"/>
      <c r="E26" s="191"/>
      <c r="F26" s="191"/>
      <c r="G26" s="191"/>
      <c r="H26" s="191"/>
      <c r="I26" s="191"/>
      <c r="J26" s="191"/>
      <c r="K26" s="191"/>
      <c r="L26" s="192"/>
      <c r="M26" s="135" t="s">
        <v>14</v>
      </c>
      <c r="N26" s="117"/>
      <c r="O26" s="185">
        <v>4</v>
      </c>
      <c r="P26" s="185"/>
      <c r="Q26" s="5" t="s">
        <v>13</v>
      </c>
      <c r="R26" s="185">
        <v>10</v>
      </c>
      <c r="S26" s="185"/>
      <c r="T26" s="5" t="s">
        <v>1</v>
      </c>
      <c r="U26" s="185">
        <v>12</v>
      </c>
      <c r="V26" s="185"/>
      <c r="W26" s="5" t="s">
        <v>0</v>
      </c>
      <c r="X26" s="185">
        <v>9</v>
      </c>
      <c r="Y26" s="185"/>
      <c r="Z26" s="117" t="s">
        <v>17</v>
      </c>
      <c r="AA26" s="117"/>
      <c r="AB26" s="117"/>
      <c r="AC26" s="185">
        <v>17</v>
      </c>
      <c r="AD26" s="185"/>
      <c r="AE26" s="117" t="s">
        <v>18</v>
      </c>
      <c r="AF26" s="117"/>
      <c r="AG26" s="118"/>
    </row>
    <row r="27" spans="2:35" ht="13.9" customHeight="1">
      <c r="B27" s="119"/>
      <c r="C27" s="119"/>
      <c r="D27" s="191"/>
      <c r="E27" s="191"/>
      <c r="F27" s="191"/>
      <c r="G27" s="191"/>
      <c r="H27" s="191"/>
      <c r="I27" s="191"/>
      <c r="J27" s="191"/>
      <c r="K27" s="191"/>
      <c r="L27" s="192"/>
      <c r="M27" s="135" t="s">
        <v>14</v>
      </c>
      <c r="N27" s="117"/>
      <c r="O27" s="185">
        <v>4</v>
      </c>
      <c r="P27" s="185"/>
      <c r="Q27" s="5" t="s">
        <v>13</v>
      </c>
      <c r="R27" s="185">
        <v>10</v>
      </c>
      <c r="S27" s="185"/>
      <c r="T27" s="5" t="s">
        <v>1</v>
      </c>
      <c r="U27" s="185">
        <v>13</v>
      </c>
      <c r="V27" s="185"/>
      <c r="W27" s="5" t="s">
        <v>0</v>
      </c>
      <c r="X27" s="185">
        <v>9</v>
      </c>
      <c r="Y27" s="185"/>
      <c r="Z27" s="117" t="s">
        <v>17</v>
      </c>
      <c r="AA27" s="117"/>
      <c r="AB27" s="117"/>
      <c r="AC27" s="185">
        <v>13</v>
      </c>
      <c r="AD27" s="185"/>
      <c r="AE27" s="117" t="s">
        <v>18</v>
      </c>
      <c r="AF27" s="117"/>
      <c r="AG27" s="118"/>
    </row>
    <row r="28" spans="2:35" ht="13.9" customHeight="1">
      <c r="B28" s="119"/>
      <c r="C28" s="119"/>
      <c r="D28" s="193"/>
      <c r="E28" s="193"/>
      <c r="F28" s="193"/>
      <c r="G28" s="193"/>
      <c r="H28" s="193"/>
      <c r="I28" s="193"/>
      <c r="J28" s="193"/>
      <c r="K28" s="193"/>
      <c r="L28" s="194"/>
      <c r="M28" s="71" t="s">
        <v>14</v>
      </c>
      <c r="N28" s="126"/>
      <c r="O28" s="188"/>
      <c r="P28" s="188"/>
      <c r="Q28" s="7" t="s">
        <v>13</v>
      </c>
      <c r="R28" s="188"/>
      <c r="S28" s="188"/>
      <c r="T28" s="7" t="s">
        <v>1</v>
      </c>
      <c r="U28" s="188"/>
      <c r="V28" s="188"/>
      <c r="W28" s="7" t="s">
        <v>0</v>
      </c>
      <c r="X28" s="131"/>
      <c r="Y28" s="131"/>
      <c r="Z28" s="126" t="s">
        <v>17</v>
      </c>
      <c r="AA28" s="126"/>
      <c r="AB28" s="126"/>
      <c r="AC28" s="131"/>
      <c r="AD28" s="131"/>
      <c r="AE28" s="126" t="s">
        <v>18</v>
      </c>
      <c r="AF28" s="126"/>
      <c r="AG28" s="132"/>
    </row>
    <row r="29" spans="2:35" ht="13.9" customHeight="1">
      <c r="B29" s="119" t="s">
        <v>20</v>
      </c>
      <c r="C29" s="119"/>
      <c r="D29" s="177" t="s">
        <v>280</v>
      </c>
      <c r="E29" s="189"/>
      <c r="F29" s="189"/>
      <c r="G29" s="189"/>
      <c r="H29" s="189"/>
      <c r="I29" s="189"/>
      <c r="J29" s="189"/>
      <c r="K29" s="189"/>
      <c r="L29" s="190"/>
      <c r="M29" s="92" t="s">
        <v>14</v>
      </c>
      <c r="N29" s="127"/>
      <c r="O29" s="169">
        <v>4</v>
      </c>
      <c r="P29" s="169"/>
      <c r="Q29" s="6" t="s">
        <v>13</v>
      </c>
      <c r="R29" s="169">
        <v>10</v>
      </c>
      <c r="S29" s="169"/>
      <c r="T29" s="6" t="s">
        <v>1</v>
      </c>
      <c r="U29" s="169">
        <v>17</v>
      </c>
      <c r="V29" s="169"/>
      <c r="W29" s="6" t="s">
        <v>0</v>
      </c>
      <c r="X29" s="169">
        <v>13</v>
      </c>
      <c r="Y29" s="169"/>
      <c r="Z29" s="127" t="s">
        <v>17</v>
      </c>
      <c r="AA29" s="127"/>
      <c r="AB29" s="127"/>
      <c r="AC29" s="169">
        <v>17</v>
      </c>
      <c r="AD29" s="169"/>
      <c r="AE29" s="127" t="s">
        <v>18</v>
      </c>
      <c r="AF29" s="127"/>
      <c r="AG29" s="134"/>
      <c r="AI29" s="2" t="s">
        <v>253</v>
      </c>
    </row>
    <row r="30" spans="2:35" ht="13.9" customHeight="1">
      <c r="B30" s="119"/>
      <c r="C30" s="119"/>
      <c r="D30" s="191"/>
      <c r="E30" s="191"/>
      <c r="F30" s="191"/>
      <c r="G30" s="191"/>
      <c r="H30" s="191"/>
      <c r="I30" s="191"/>
      <c r="J30" s="191"/>
      <c r="K30" s="191"/>
      <c r="L30" s="192"/>
      <c r="M30" s="135" t="s">
        <v>14</v>
      </c>
      <c r="N30" s="117"/>
      <c r="O30" s="185">
        <v>4</v>
      </c>
      <c r="P30" s="185"/>
      <c r="Q30" s="5" t="s">
        <v>13</v>
      </c>
      <c r="R30" s="185">
        <v>10</v>
      </c>
      <c r="S30" s="185"/>
      <c r="T30" s="5" t="s">
        <v>1</v>
      </c>
      <c r="U30" s="185">
        <v>18</v>
      </c>
      <c r="V30" s="185"/>
      <c r="W30" s="5" t="s">
        <v>0</v>
      </c>
      <c r="X30" s="185">
        <v>9</v>
      </c>
      <c r="Y30" s="185"/>
      <c r="Z30" s="117" t="s">
        <v>17</v>
      </c>
      <c r="AA30" s="117"/>
      <c r="AB30" s="117"/>
      <c r="AC30" s="185">
        <v>17</v>
      </c>
      <c r="AD30" s="185"/>
      <c r="AE30" s="117" t="s">
        <v>18</v>
      </c>
      <c r="AF30" s="117"/>
      <c r="AG30" s="118"/>
    </row>
    <row r="31" spans="2:35" ht="13.9" customHeight="1">
      <c r="B31" s="119"/>
      <c r="C31" s="119"/>
      <c r="D31" s="191"/>
      <c r="E31" s="191"/>
      <c r="F31" s="191"/>
      <c r="G31" s="191"/>
      <c r="H31" s="191"/>
      <c r="I31" s="191"/>
      <c r="J31" s="191"/>
      <c r="K31" s="191"/>
      <c r="L31" s="192"/>
      <c r="M31" s="135" t="s">
        <v>14</v>
      </c>
      <c r="N31" s="117"/>
      <c r="O31" s="185">
        <v>4</v>
      </c>
      <c r="P31" s="185"/>
      <c r="Q31" s="5" t="s">
        <v>13</v>
      </c>
      <c r="R31" s="185">
        <v>10</v>
      </c>
      <c r="S31" s="185"/>
      <c r="T31" s="5" t="s">
        <v>1</v>
      </c>
      <c r="U31" s="185">
        <v>19</v>
      </c>
      <c r="V31" s="185"/>
      <c r="W31" s="5" t="s">
        <v>0</v>
      </c>
      <c r="X31" s="185">
        <v>9</v>
      </c>
      <c r="Y31" s="185"/>
      <c r="Z31" s="117" t="s">
        <v>17</v>
      </c>
      <c r="AA31" s="117"/>
      <c r="AB31" s="117"/>
      <c r="AC31" s="185">
        <v>13</v>
      </c>
      <c r="AD31" s="185"/>
      <c r="AE31" s="117" t="s">
        <v>18</v>
      </c>
      <c r="AF31" s="117"/>
      <c r="AG31" s="118"/>
    </row>
    <row r="32" spans="2:35" ht="13.9" customHeight="1">
      <c r="B32" s="119"/>
      <c r="C32" s="119"/>
      <c r="D32" s="193"/>
      <c r="E32" s="193"/>
      <c r="F32" s="193"/>
      <c r="G32" s="193"/>
      <c r="H32" s="193"/>
      <c r="I32" s="193"/>
      <c r="J32" s="193"/>
      <c r="K32" s="193"/>
      <c r="L32" s="194"/>
      <c r="M32" s="135" t="s">
        <v>14</v>
      </c>
      <c r="N32" s="117"/>
      <c r="O32" s="185"/>
      <c r="P32" s="185"/>
      <c r="Q32" s="5" t="s">
        <v>13</v>
      </c>
      <c r="R32" s="185"/>
      <c r="S32" s="185"/>
      <c r="T32" s="5" t="s">
        <v>1</v>
      </c>
      <c r="U32" s="185"/>
      <c r="V32" s="185"/>
      <c r="W32" s="5" t="s">
        <v>0</v>
      </c>
      <c r="X32" s="116"/>
      <c r="Y32" s="116"/>
      <c r="Z32" s="117" t="s">
        <v>17</v>
      </c>
      <c r="AA32" s="117"/>
      <c r="AB32" s="117"/>
      <c r="AC32" s="116"/>
      <c r="AD32" s="116"/>
      <c r="AE32" s="117" t="s">
        <v>18</v>
      </c>
      <c r="AF32" s="117"/>
      <c r="AG32" s="118"/>
    </row>
    <row r="33" spans="1:35" ht="13.9" customHeight="1">
      <c r="B33" s="145" t="s">
        <v>260</v>
      </c>
      <c r="C33" s="146"/>
      <c r="D33" s="176" t="s">
        <v>280</v>
      </c>
      <c r="E33" s="177"/>
      <c r="F33" s="177"/>
      <c r="G33" s="177"/>
      <c r="H33" s="177"/>
      <c r="I33" s="177"/>
      <c r="J33" s="177"/>
      <c r="K33" s="177"/>
      <c r="L33" s="178"/>
      <c r="M33" s="92" t="s">
        <v>14</v>
      </c>
      <c r="N33" s="127"/>
      <c r="O33" s="169">
        <v>4</v>
      </c>
      <c r="P33" s="169"/>
      <c r="Q33" s="6" t="s">
        <v>13</v>
      </c>
      <c r="R33" s="169">
        <v>10</v>
      </c>
      <c r="S33" s="169"/>
      <c r="T33" s="6" t="s">
        <v>1</v>
      </c>
      <c r="U33" s="169">
        <v>3</v>
      </c>
      <c r="V33" s="169"/>
      <c r="W33" s="166" t="s">
        <v>21</v>
      </c>
      <c r="X33" s="166"/>
      <c r="Y33" s="166"/>
      <c r="Z33" s="166"/>
      <c r="AA33" s="166"/>
      <c r="AB33" s="166"/>
      <c r="AC33" s="166"/>
      <c r="AD33" s="166"/>
      <c r="AE33" s="166"/>
      <c r="AF33" s="166"/>
      <c r="AG33" s="167"/>
      <c r="AI33" s="3" t="s">
        <v>33</v>
      </c>
    </row>
    <row r="34" spans="1:35" ht="13.9" customHeight="1">
      <c r="B34" s="147"/>
      <c r="C34" s="148"/>
      <c r="D34" s="179"/>
      <c r="E34" s="180"/>
      <c r="F34" s="180"/>
      <c r="G34" s="180"/>
      <c r="H34" s="180"/>
      <c r="I34" s="180"/>
      <c r="J34" s="180"/>
      <c r="K34" s="180"/>
      <c r="L34" s="181"/>
      <c r="M34" s="135" t="s">
        <v>14</v>
      </c>
      <c r="N34" s="117"/>
      <c r="O34" s="185">
        <v>4</v>
      </c>
      <c r="P34" s="185"/>
      <c r="Q34" s="5" t="s">
        <v>13</v>
      </c>
      <c r="R34" s="185">
        <v>10</v>
      </c>
      <c r="S34" s="185"/>
      <c r="T34" s="5" t="s">
        <v>1</v>
      </c>
      <c r="U34" s="185">
        <v>31</v>
      </c>
      <c r="V34" s="185"/>
      <c r="W34" s="37" t="s">
        <v>257</v>
      </c>
      <c r="X34" s="37"/>
      <c r="Y34" s="37"/>
      <c r="Z34" s="37"/>
      <c r="AA34" s="37"/>
      <c r="AB34" s="37"/>
      <c r="AC34" s="37"/>
      <c r="AD34" s="37"/>
      <c r="AE34" s="37"/>
      <c r="AF34" s="37"/>
      <c r="AG34" s="38"/>
      <c r="AI34" s="3" t="s">
        <v>38</v>
      </c>
    </row>
    <row r="35" spans="1:35" ht="13.9" customHeight="1">
      <c r="B35" s="149"/>
      <c r="C35" s="150"/>
      <c r="D35" s="182"/>
      <c r="E35" s="183"/>
      <c r="F35" s="183"/>
      <c r="G35" s="183"/>
      <c r="H35" s="183"/>
      <c r="I35" s="183"/>
      <c r="J35" s="183"/>
      <c r="K35" s="183"/>
      <c r="L35" s="184"/>
      <c r="M35" s="186">
        <v>9</v>
      </c>
      <c r="N35" s="187"/>
      <c r="O35" s="126" t="s">
        <v>17</v>
      </c>
      <c r="P35" s="126"/>
      <c r="Q35" s="126"/>
      <c r="R35" s="187">
        <v>17</v>
      </c>
      <c r="S35" s="187"/>
      <c r="T35" s="137" t="s">
        <v>258</v>
      </c>
      <c r="U35" s="137"/>
      <c r="V35" s="137"/>
      <c r="W35" s="137"/>
      <c r="X35" s="137"/>
      <c r="Y35" s="188">
        <v>3</v>
      </c>
      <c r="Z35" s="188"/>
      <c r="AA35" s="188"/>
      <c r="AB35" s="137" t="s">
        <v>259</v>
      </c>
      <c r="AC35" s="137"/>
      <c r="AD35" s="137"/>
      <c r="AE35" s="137"/>
      <c r="AF35" s="137"/>
      <c r="AG35" s="138"/>
    </row>
    <row r="36" spans="1:35" ht="20.100000000000001" customHeight="1">
      <c r="B36" s="160" t="s">
        <v>4</v>
      </c>
      <c r="C36" s="161"/>
      <c r="D36" s="161"/>
      <c r="E36" s="161"/>
      <c r="F36" s="161"/>
      <c r="G36" s="161"/>
      <c r="H36" s="161"/>
      <c r="I36" s="162"/>
      <c r="J36" s="174" t="s">
        <v>263</v>
      </c>
      <c r="K36" s="174"/>
      <c r="L36" s="174"/>
      <c r="M36" s="174"/>
      <c r="N36" s="174"/>
      <c r="O36" s="174"/>
      <c r="P36" s="5" t="s">
        <v>5</v>
      </c>
      <c r="Q36" s="175">
        <v>45170</v>
      </c>
      <c r="R36" s="175"/>
      <c r="S36" s="175"/>
      <c r="T36" s="175"/>
      <c r="U36" s="175"/>
      <c r="V36" s="117" t="s">
        <v>12</v>
      </c>
      <c r="W36" s="117"/>
      <c r="X36" s="117"/>
      <c r="Y36" s="117"/>
      <c r="Z36" s="117"/>
      <c r="AA36" s="117"/>
      <c r="AB36" s="117"/>
      <c r="AC36" s="117"/>
      <c r="AD36" s="117"/>
      <c r="AE36" s="117"/>
      <c r="AF36" s="117"/>
      <c r="AG36" s="118"/>
    </row>
    <row r="37" spans="1:35" ht="20.100000000000001" customHeight="1">
      <c r="B37" s="165" t="s">
        <v>2</v>
      </c>
      <c r="C37" s="165"/>
      <c r="D37" s="165"/>
      <c r="E37" s="165"/>
      <c r="F37" s="165"/>
      <c r="G37" s="165"/>
      <c r="H37" s="165"/>
      <c r="I37" s="165"/>
      <c r="J37" s="92" t="s">
        <v>8</v>
      </c>
      <c r="K37" s="127"/>
      <c r="L37" s="127"/>
      <c r="M37" s="127"/>
      <c r="N37" s="127"/>
      <c r="O37" s="169">
        <v>10</v>
      </c>
      <c r="P37" s="169"/>
      <c r="Q37" s="169"/>
      <c r="R37" s="169"/>
      <c r="S37" s="127" t="s">
        <v>7</v>
      </c>
      <c r="T37" s="127"/>
      <c r="U37" s="8"/>
      <c r="V37" s="112" t="s">
        <v>282</v>
      </c>
      <c r="W37" s="113"/>
      <c r="X37" s="113"/>
      <c r="Y37" s="113"/>
      <c r="Z37" s="113"/>
      <c r="AA37" s="172">
        <v>3</v>
      </c>
      <c r="AB37" s="172"/>
      <c r="AC37" s="172"/>
      <c r="AD37" s="172"/>
      <c r="AE37" s="172"/>
      <c r="AF37" s="154" t="s">
        <v>32</v>
      </c>
      <c r="AG37" s="155"/>
    </row>
    <row r="38" spans="1:35" ht="49.9" customHeight="1">
      <c r="B38" s="156" t="s">
        <v>9</v>
      </c>
      <c r="C38" s="157"/>
      <c r="D38" s="157"/>
      <c r="E38" s="157"/>
      <c r="F38" s="157"/>
      <c r="G38" s="157"/>
      <c r="H38" s="157"/>
      <c r="I38" s="158"/>
      <c r="J38" s="159"/>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5"/>
    </row>
    <row r="39" spans="1:35" ht="5.25" customHeight="1">
      <c r="B39" s="20"/>
      <c r="C39" s="20"/>
      <c r="D39" s="20"/>
      <c r="E39" s="20"/>
      <c r="F39" s="20"/>
      <c r="G39" s="20"/>
      <c r="H39" s="20"/>
      <c r="I39" s="20"/>
      <c r="J39" s="6"/>
      <c r="K39" s="6"/>
      <c r="L39" s="6"/>
      <c r="M39" s="6"/>
      <c r="N39" s="6"/>
      <c r="O39" s="6"/>
      <c r="P39" s="6"/>
      <c r="Q39" s="6"/>
      <c r="R39" s="6"/>
      <c r="S39" s="6"/>
      <c r="T39" s="6"/>
      <c r="U39" s="6"/>
      <c r="V39" s="6"/>
      <c r="W39" s="6"/>
      <c r="X39" s="6"/>
      <c r="Y39" s="6"/>
      <c r="Z39" s="6"/>
      <c r="AA39" s="6"/>
      <c r="AB39" s="6"/>
      <c r="AC39" s="6"/>
      <c r="AD39" s="6"/>
      <c r="AE39" s="6"/>
      <c r="AF39" s="6"/>
      <c r="AG39" s="6"/>
    </row>
    <row r="40" spans="1:35">
      <c r="B40" s="43" t="s">
        <v>269</v>
      </c>
      <c r="C40" s="32"/>
      <c r="D40" s="32"/>
      <c r="E40" s="33"/>
      <c r="F40" s="34"/>
      <c r="G40" s="32"/>
      <c r="H40" s="32"/>
      <c r="I40" s="32"/>
      <c r="J40" s="35"/>
      <c r="K40" s="35"/>
      <c r="L40" s="35"/>
      <c r="M40" s="35"/>
      <c r="N40" s="35"/>
      <c r="O40" s="35"/>
      <c r="P40" s="35"/>
      <c r="Q40" s="35"/>
      <c r="R40" s="35"/>
      <c r="S40" s="35"/>
      <c r="T40" s="35"/>
      <c r="U40" s="35"/>
      <c r="V40" s="35"/>
      <c r="W40" s="35"/>
      <c r="X40" s="35"/>
      <c r="Y40" s="35"/>
      <c r="Z40" s="35"/>
      <c r="AA40" s="35"/>
      <c r="AB40" s="35"/>
      <c r="AC40" s="35"/>
      <c r="AD40" s="35"/>
      <c r="AE40" s="35"/>
      <c r="AF40" s="35"/>
      <c r="AG40" s="36"/>
    </row>
    <row r="41" spans="1:35" ht="20.100000000000001" customHeight="1">
      <c r="B41" s="44" t="s">
        <v>268</v>
      </c>
      <c r="C41" s="46"/>
      <c r="D41" s="46"/>
      <c r="E41" s="46"/>
      <c r="F41" s="46"/>
      <c r="G41" s="46"/>
      <c r="H41" s="46"/>
      <c r="I41" s="46"/>
      <c r="J41" s="46"/>
      <c r="K41" s="46"/>
      <c r="L41" s="8"/>
      <c r="M41" s="45"/>
      <c r="N41" s="45"/>
      <c r="O41" s="45"/>
      <c r="P41" s="45"/>
      <c r="Q41" s="45"/>
      <c r="R41" s="45"/>
      <c r="S41" s="42"/>
      <c r="T41" s="42"/>
      <c r="U41" s="42"/>
      <c r="V41" s="42"/>
      <c r="W41" s="42"/>
      <c r="X41" s="42"/>
      <c r="Y41" s="42"/>
      <c r="Z41" s="42"/>
      <c r="AA41" s="42"/>
      <c r="AB41" s="42"/>
      <c r="AC41" s="171" t="s">
        <v>264</v>
      </c>
      <c r="AD41" s="172"/>
      <c r="AE41" s="172"/>
      <c r="AF41" s="172"/>
      <c r="AG41" s="173"/>
      <c r="AI41" s="3"/>
    </row>
    <row r="42" spans="1:35" ht="20.100000000000001" customHeight="1">
      <c r="A42"/>
      <c r="B42" s="41" t="s">
        <v>267</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171" t="s">
        <v>264</v>
      </c>
      <c r="AD42" s="172"/>
      <c r="AE42" s="172"/>
      <c r="AF42" s="172"/>
      <c r="AG42" s="173"/>
      <c r="AH42"/>
    </row>
    <row r="43" spans="1:35" ht="20.100000000000001" customHeight="1">
      <c r="B43" s="39" t="s">
        <v>266</v>
      </c>
      <c r="C43" s="40"/>
      <c r="D43" s="40"/>
      <c r="E43" s="40"/>
      <c r="F43" s="40"/>
      <c r="G43" s="40"/>
      <c r="H43" s="40"/>
      <c r="I43" s="40"/>
      <c r="J43" s="40"/>
      <c r="K43" s="40"/>
      <c r="L43" s="40"/>
      <c r="M43" s="40"/>
      <c r="N43" s="40"/>
      <c r="O43" s="40"/>
      <c r="P43" s="40"/>
      <c r="Q43" s="40"/>
      <c r="R43" s="40"/>
      <c r="S43" s="42"/>
      <c r="T43" s="42"/>
      <c r="U43" s="42"/>
      <c r="V43" s="42"/>
      <c r="W43" s="42"/>
      <c r="X43" s="42"/>
      <c r="Y43" s="42"/>
      <c r="Z43" s="42"/>
      <c r="AA43" s="42"/>
      <c r="AB43" s="42"/>
      <c r="AC43" s="168" t="s">
        <v>265</v>
      </c>
      <c r="AD43" s="169"/>
      <c r="AE43" s="169"/>
      <c r="AF43" s="169"/>
      <c r="AG43" s="170"/>
    </row>
    <row r="44" spans="1:35" ht="20.100000000000001" customHeight="1">
      <c r="A44"/>
      <c r="B44" s="41" t="s">
        <v>275</v>
      </c>
      <c r="C44" s="42"/>
      <c r="D44" s="42"/>
      <c r="E44" s="42"/>
      <c r="F44" s="42"/>
      <c r="G44" s="42"/>
      <c r="H44" s="42"/>
      <c r="I44" s="42"/>
      <c r="J44" s="42"/>
      <c r="K44" s="42"/>
      <c r="L44" s="42"/>
      <c r="M44" s="42"/>
      <c r="N44" s="42"/>
      <c r="O44" s="42"/>
      <c r="P44" s="42"/>
      <c r="Q44" s="42"/>
      <c r="R44" s="42"/>
      <c r="S44" s="42"/>
      <c r="T44" s="42"/>
      <c r="U44" s="42"/>
      <c r="V44" s="47"/>
      <c r="W44" s="42"/>
      <c r="X44" s="42"/>
      <c r="Y44" s="42"/>
      <c r="Z44" s="42"/>
      <c r="AA44" s="42"/>
      <c r="AB44" s="42"/>
      <c r="AC44" s="171" t="s">
        <v>281</v>
      </c>
      <c r="AD44" s="172"/>
      <c r="AE44" s="172"/>
      <c r="AF44" s="172"/>
      <c r="AG44" s="173"/>
      <c r="AH44"/>
    </row>
    <row r="45" spans="1:35" s="1" customFormat="1" ht="15" thickBot="1">
      <c r="B45" s="2" t="s">
        <v>40</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5" s="1" customFormat="1" ht="14.25">
      <c r="B46" s="48" t="s">
        <v>270</v>
      </c>
      <c r="C46" s="12"/>
      <c r="D46" s="12"/>
      <c r="E46" s="12"/>
      <c r="F46" s="12"/>
      <c r="G46" s="12"/>
      <c r="H46" s="12"/>
      <c r="I46" s="12" t="s">
        <v>271</v>
      </c>
      <c r="J46" s="12"/>
      <c r="K46" s="12"/>
      <c r="L46" s="12"/>
      <c r="M46" s="12"/>
      <c r="N46" s="12"/>
      <c r="O46" s="12"/>
      <c r="P46" s="12" t="s">
        <v>272</v>
      </c>
      <c r="Q46" s="12"/>
      <c r="R46" s="12"/>
      <c r="S46" s="12"/>
      <c r="T46" s="12"/>
      <c r="U46" s="12" t="s">
        <v>273</v>
      </c>
      <c r="V46" s="12"/>
      <c r="W46" s="12"/>
      <c r="X46" s="12"/>
      <c r="Y46" s="12"/>
      <c r="Z46" s="12"/>
      <c r="AA46" s="12"/>
      <c r="AB46" s="12"/>
      <c r="AC46" s="12"/>
      <c r="AD46" s="12"/>
      <c r="AE46" s="12"/>
      <c r="AF46" s="12"/>
      <c r="AG46" s="13"/>
    </row>
    <row r="47" spans="1:35" ht="6.75" customHeight="1">
      <c r="B47" s="49"/>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50"/>
    </row>
    <row r="48" spans="1:35">
      <c r="B48" s="14" t="s">
        <v>274</v>
      </c>
      <c r="AG48" s="15"/>
    </row>
    <row r="49" spans="2:33">
      <c r="B49" s="14"/>
      <c r="AG49" s="15"/>
    </row>
    <row r="50" spans="2:33" ht="14.25" thickBot="1">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8"/>
    </row>
    <row r="51" spans="2:33" ht="5.25" customHeight="1"/>
  </sheetData>
  <mergeCells count="167">
    <mergeCell ref="AE1:AH1"/>
    <mergeCell ref="O2:R5"/>
    <mergeCell ref="S2:V5"/>
    <mergeCell ref="W2:Z5"/>
    <mergeCell ref="AA2:AD5"/>
    <mergeCell ref="AE2:AH5"/>
    <mergeCell ref="A1:D2"/>
    <mergeCell ref="E1:M2"/>
    <mergeCell ref="O1:R1"/>
    <mergeCell ref="S1:V1"/>
    <mergeCell ref="W1:Z1"/>
    <mergeCell ref="AA1:AD1"/>
    <mergeCell ref="B15:I15"/>
    <mergeCell ref="J15:AG15"/>
    <mergeCell ref="B16:I16"/>
    <mergeCell ref="J16:AG16"/>
    <mergeCell ref="B17:I17"/>
    <mergeCell ref="J17:AG17"/>
    <mergeCell ref="A3:D4"/>
    <mergeCell ref="E3:M4"/>
    <mergeCell ref="A5:D6"/>
    <mergeCell ref="E5:M6"/>
    <mergeCell ref="A8:AH9"/>
    <mergeCell ref="V11:Y12"/>
    <mergeCell ref="Z11:AH12"/>
    <mergeCell ref="M21:N21"/>
    <mergeCell ref="O21:P21"/>
    <mergeCell ref="R21:S21"/>
    <mergeCell ref="U21:V21"/>
    <mergeCell ref="AC22:AD22"/>
    <mergeCell ref="AE22:AG22"/>
    <mergeCell ref="B18:I18"/>
    <mergeCell ref="J18:AG18"/>
    <mergeCell ref="B19:I19"/>
    <mergeCell ref="J19:AG19"/>
    <mergeCell ref="B20:L20"/>
    <mergeCell ref="M20:AG20"/>
    <mergeCell ref="X23:Y23"/>
    <mergeCell ref="Z23:AB23"/>
    <mergeCell ref="AC23:AD23"/>
    <mergeCell ref="AE23:AG23"/>
    <mergeCell ref="X24:Y24"/>
    <mergeCell ref="Z24:AB24"/>
    <mergeCell ref="AC24:AD24"/>
    <mergeCell ref="AE24:AG24"/>
    <mergeCell ref="X21:Y21"/>
    <mergeCell ref="Z21:AB21"/>
    <mergeCell ref="AC21:AD21"/>
    <mergeCell ref="AE21:AG21"/>
    <mergeCell ref="X22:Y22"/>
    <mergeCell ref="Z22:AB22"/>
    <mergeCell ref="B25:C28"/>
    <mergeCell ref="D25:L28"/>
    <mergeCell ref="M25:N25"/>
    <mergeCell ref="O25:P25"/>
    <mergeCell ref="R25:S25"/>
    <mergeCell ref="U25:V25"/>
    <mergeCell ref="B21:C24"/>
    <mergeCell ref="D21:L24"/>
    <mergeCell ref="M24:N24"/>
    <mergeCell ref="O24:P24"/>
    <mergeCell ref="R24:S24"/>
    <mergeCell ref="U24:V24"/>
    <mergeCell ref="M27:N27"/>
    <mergeCell ref="O27:P27"/>
    <mergeCell ref="R27:S27"/>
    <mergeCell ref="U27:V27"/>
    <mergeCell ref="M23:N23"/>
    <mergeCell ref="O23:P23"/>
    <mergeCell ref="R23:S23"/>
    <mergeCell ref="U23:V23"/>
    <mergeCell ref="M22:N22"/>
    <mergeCell ref="O22:P22"/>
    <mergeCell ref="R22:S22"/>
    <mergeCell ref="U22:V22"/>
    <mergeCell ref="X25:Y25"/>
    <mergeCell ref="Z25:AB25"/>
    <mergeCell ref="AC25:AD25"/>
    <mergeCell ref="AE25:AG25"/>
    <mergeCell ref="M26:N26"/>
    <mergeCell ref="O26:P26"/>
    <mergeCell ref="R26:S26"/>
    <mergeCell ref="U26:V26"/>
    <mergeCell ref="X26:Y26"/>
    <mergeCell ref="Z26:AB26"/>
    <mergeCell ref="AC26:AD26"/>
    <mergeCell ref="AE26:AG26"/>
    <mergeCell ref="X27:Y27"/>
    <mergeCell ref="Z27:AB27"/>
    <mergeCell ref="AC27:AD27"/>
    <mergeCell ref="AE27:AG27"/>
    <mergeCell ref="AC28:AD28"/>
    <mergeCell ref="AE28:AG28"/>
    <mergeCell ref="B29:C32"/>
    <mergeCell ref="D29:L32"/>
    <mergeCell ref="M29:N29"/>
    <mergeCell ref="O29:P29"/>
    <mergeCell ref="R29:S29"/>
    <mergeCell ref="U29:V29"/>
    <mergeCell ref="X29:Y29"/>
    <mergeCell ref="Z29:AB29"/>
    <mergeCell ref="M28:N28"/>
    <mergeCell ref="O28:P28"/>
    <mergeCell ref="R28:S28"/>
    <mergeCell ref="U28:V28"/>
    <mergeCell ref="X28:Y28"/>
    <mergeCell ref="Z28:AB28"/>
    <mergeCell ref="AC29:AD29"/>
    <mergeCell ref="AE29:AG29"/>
    <mergeCell ref="M30:N30"/>
    <mergeCell ref="O30:P30"/>
    <mergeCell ref="R30:S30"/>
    <mergeCell ref="U30:V30"/>
    <mergeCell ref="X30:Y30"/>
    <mergeCell ref="Z30:AB30"/>
    <mergeCell ref="AC30:AD30"/>
    <mergeCell ref="AE30:AG30"/>
    <mergeCell ref="AC31:AD31"/>
    <mergeCell ref="AE31:AG31"/>
    <mergeCell ref="M32:N32"/>
    <mergeCell ref="O32:P32"/>
    <mergeCell ref="R32:S32"/>
    <mergeCell ref="U32:V32"/>
    <mergeCell ref="X32:Y32"/>
    <mergeCell ref="Z32:AB32"/>
    <mergeCell ref="AC32:AD32"/>
    <mergeCell ref="AE32:AG32"/>
    <mergeCell ref="M31:N31"/>
    <mergeCell ref="O31:P31"/>
    <mergeCell ref="R31:S31"/>
    <mergeCell ref="U31:V31"/>
    <mergeCell ref="X31:Y31"/>
    <mergeCell ref="Z31:AB31"/>
    <mergeCell ref="U34:V34"/>
    <mergeCell ref="M35:N35"/>
    <mergeCell ref="O35:Q35"/>
    <mergeCell ref="R35:S35"/>
    <mergeCell ref="T35:X35"/>
    <mergeCell ref="Y35:AA35"/>
    <mergeCell ref="M33:N33"/>
    <mergeCell ref="O33:P33"/>
    <mergeCell ref="R33:S33"/>
    <mergeCell ref="U33:V33"/>
    <mergeCell ref="AC43:AG43"/>
    <mergeCell ref="AC44:AG44"/>
    <mergeCell ref="AA37:AE37"/>
    <mergeCell ref="AF37:AG37"/>
    <mergeCell ref="B38:I38"/>
    <mergeCell ref="J38:AG38"/>
    <mergeCell ref="AC41:AG41"/>
    <mergeCell ref="AC42:AG42"/>
    <mergeCell ref="AB35:AG35"/>
    <mergeCell ref="B36:I36"/>
    <mergeCell ref="J36:O36"/>
    <mergeCell ref="Q36:U36"/>
    <mergeCell ref="V36:AG36"/>
    <mergeCell ref="B37:I37"/>
    <mergeCell ref="J37:N37"/>
    <mergeCell ref="O37:R37"/>
    <mergeCell ref="S37:T37"/>
    <mergeCell ref="V37:Z37"/>
    <mergeCell ref="B33:C35"/>
    <mergeCell ref="D33:L35"/>
    <mergeCell ref="W33:AG33"/>
    <mergeCell ref="M34:N34"/>
    <mergeCell ref="O34:P34"/>
    <mergeCell ref="R34:S34"/>
  </mergeCells>
  <phoneticPr fontId="4"/>
  <conditionalFormatting sqref="J36:O37">
    <cfRule type="cellIs" dxfId="2" priority="2" operator="equal">
      <formula>"選択"</formula>
    </cfRule>
  </conditionalFormatting>
  <conditionalFormatting sqref="Q36:U36">
    <cfRule type="cellIs" dxfId="1" priority="3" operator="equal">
      <formula>"〇月×日"</formula>
    </cfRule>
  </conditionalFormatting>
  <conditionalFormatting sqref="AC41:AC42 AC43:AG44">
    <cfRule type="containsText" dxfId="0" priority="1" operator="containsText" text="選択">
      <formula>NOT(ISERROR(SEARCH("選択",AC41)))</formula>
    </cfRule>
  </conditionalFormatting>
  <dataValidations xWindow="100" yWindow="814" count="19">
    <dataValidation type="list" allowBlank="1" showInputMessage="1" showErrorMessage="1" prompt="キャンセル待ちする場合必ず何月何日までに連絡すれば使用できるかを必ずご記載ください。" sqref="J36:O36" xr:uid="{29BB26F8-F240-45FA-B191-6014E382947B}">
      <formula1>"選択,する,しない"</formula1>
    </dataValidation>
    <dataValidation type="list" allowBlank="1" showInputMessage="1" showErrorMessage="1" prompt="キャンセル待ちする場合は必ずいつまでに連絡すれば対応(施設使用)できるかを必ずご記入ください。_x000a_使用日の2週間前までにキャンセルがありましたらご連絡させていただきます。" sqref="J37:N37" xr:uid="{6E2BF633-5A4A-4C58-A9A9-3D3C8A5FBCED}">
      <formula1>"選択,する,しない"</formula1>
    </dataValidation>
    <dataValidation allowBlank="1" showInputMessage="1" showErrorMessage="1" prompt="土日・祝日、年末年始(12/29～1/3)は閉館日なのでイベント等特別な場合を除きご使用いただけません。" sqref="S37 U37:V37 S24:S33 R24:R34 U21:U34 R21:S23 V21:V33 V36" xr:uid="{E3631AFD-946D-403A-A158-3FA175ED83F2}"/>
    <dataValidation allowBlank="1" showInputMessage="1" showErrorMessage="1" prompt="キャンセル待ちする場合は必ずいつまでに連絡すれば対応(施設使用)できるかを必ずご記載ください。_x000a_使用日の2週間前までにキャンセルがありましたらご連絡させていただきます。" sqref="S37:U37" xr:uid="{8AED716D-5445-4CBF-8226-13C181D748A4}"/>
    <dataValidation allowBlank="1" showInputMessage="1" showErrorMessage="1" prompt="現時点でわかる範囲の駐車場を利用する台数をご記入ください。『10～15台』などの_x000a_記入でも問題ございません。" sqref="AA37:AE37" xr:uid="{52C455F9-B561-4BA9-B5E7-F9613F69EF76}"/>
    <dataValidation allowBlank="1" showInputMessage="1" showErrorMessage="1" prompt="こちらに記入された方宛に技術課職員から使用内容についてお伺いさせていただきます。" sqref="J18:AG18" xr:uid="{B0E5F777-8F53-4358-BE38-05928D334128}"/>
    <dataValidation allowBlank="1" showInputMessage="1" showErrorMessage="1" prompt="ロボテス職員記入欄となりますので入力しないでください。" sqref="E1:M6 O2:AH5" xr:uid="{DAA86CBF-8FF9-4742-88A7-53ACEEB84167}"/>
    <dataValidation allowBlank="1" showInputMessage="1" showErrorMessage="1" prompt="予約(変更)連絡票記載の受付番号をご記入ください。" sqref="Z11:AH12" xr:uid="{256F6ECA-6652-43F8-87EC-C6685113B03F}"/>
    <dataValidation allowBlank="1" showInputMessage="1" showErrorMessage="1" prompt="使用する団体・法人名をご記入ください。_x000a_個人でのご使用をご希望する場合は個人名をご記入ください。" sqref="J15:AG15" xr:uid="{CF54354A-55A4-4E2D-B71D-7F32DE5513D4}"/>
    <dataValidation allowBlank="1" showInputMessage="1" showErrorMessage="1" prompt="午前､午後､夜間で料金が設定されている施設の利用可能時間は午前(9～13時)、午後(13～17時)、夜間(17～21時)となっております。" sqref="M35:N35 R35:S35 X21:Y32 AC21:AD32" xr:uid="{0FA85928-6AFF-414D-AEFC-D53FAF750450}"/>
    <dataValidation allowBlank="1" showInputMessage="1" showErrorMessage="1" prompt="施設設備使用料sheetから施設・設備名の名称をご記入ください。" sqref="D21:L35" xr:uid="{10EAD79E-488B-4BA9-956C-A94089214371}"/>
    <dataValidation allowBlank="1" showInputMessage="1" prompt="キャンセル待ちする場合必ず何月何日までに連絡すれば使用できるかを必ずご記載ください。_x000a_使用日の属する月の1ヵ月前までに施設の空きが出た場合のみご連絡させていただきます。" sqref="Q36:U36" xr:uid="{6D4657CA-4BC9-4E45-B790-2413F81CFE29}"/>
    <dataValidation allowBlank="1" showErrorMessage="1" sqref="B39:AG40 AH40" xr:uid="{71344C21-0214-4FCC-B589-762A6BE35C18}"/>
    <dataValidation allowBlank="1" showInputMessage="1" showErrorMessage="1" prompt="施設設備し使用料sheetから施設・設備名の名称をご記入ください。" sqref="D36:I38 J37:L37" xr:uid="{643CE027-F577-4B25-9BFD-60E09F8A8D5B}"/>
    <dataValidation allowBlank="1" showInputMessage="1" showErrorMessage="1" prompt="こちらに記入された方宛に技術課もしくは施設管理課の職員から使用内容についてお伺いさせていただきます。" sqref="J16:AG17" xr:uid="{AB9FDB6A-0E85-4DC7-A7B7-028C545F6778}"/>
    <dataValidation type="list" allowBlank="1" showInputMessage="1" showErrorMessage="1" sqref="AC44:AG44" xr:uid="{D7E89FC2-F698-42F2-893A-14B2932E2952}">
      <formula1>"選択,該当する,該当しない,未定"</formula1>
    </dataValidation>
    <dataValidation type="list" allowBlank="1" showInputMessage="1" showErrorMessage="1" sqref="AC43:AG43" xr:uid="{04A4B362-3868-403E-8614-0278E5976BC0}">
      <formula1>"選択,使用しない,無人航空機,有人機,両方,未定"</formula1>
    </dataValidation>
    <dataValidation type="list" allowBlank="1" showInputMessage="1" showErrorMessage="1" sqref="AC42:AG42" xr:uid="{BDDC5D5B-53A5-430F-AE6F-9C65ABAA6B64}">
      <formula1>"選択,はい,いいえ,未定"</formula1>
    </dataValidation>
    <dataValidation type="list" allowBlank="1" showInputMessage="1" showErrorMessage="1" sqref="AC41:AG41" xr:uid="{AEEBABA9-91F3-4275-B605-07C4BD52EC6A}">
      <formula1>"選択,はい,いいえ,未定"</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&amp;L&amp;"ＭＳ Ｐ明朝,標準"&amp;10ISO-K001-16（様式1）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BA70-201C-4D7B-B7EE-FAA05AD66703}">
  <dimension ref="A1:S187"/>
  <sheetViews>
    <sheetView workbookViewId="0">
      <pane ySplit="1" topLeftCell="A4" activePane="bottomLeft" state="frozen"/>
      <selection pane="bottomLeft" activeCell="F22" sqref="F22"/>
    </sheetView>
  </sheetViews>
  <sheetFormatPr defaultColWidth="8.875" defaultRowHeight="13.5"/>
  <cols>
    <col min="1" max="1" width="8.875" style="29"/>
    <col min="2" max="2" width="29.25" style="19" bestFit="1" customWidth="1"/>
    <col min="3" max="10" width="10.75" style="30" customWidth="1"/>
    <col min="11" max="11" width="2.75" customWidth="1"/>
    <col min="12" max="12" width="8.875" style="29"/>
    <col min="13" max="13" width="29.25" style="19" bestFit="1" customWidth="1"/>
    <col min="14" max="18" width="10.75" style="30" customWidth="1"/>
    <col min="19" max="19" width="8.875" style="19"/>
  </cols>
  <sheetData>
    <row r="1" spans="1:19" ht="33.75">
      <c r="A1" s="21" t="s">
        <v>45</v>
      </c>
      <c r="B1" s="22" t="s">
        <v>46</v>
      </c>
      <c r="C1" s="23" t="s">
        <v>47</v>
      </c>
      <c r="D1" s="24" t="s">
        <v>48</v>
      </c>
      <c r="E1" s="24" t="s">
        <v>49</v>
      </c>
      <c r="F1" s="24" t="s">
        <v>50</v>
      </c>
      <c r="G1" s="24" t="s">
        <v>51</v>
      </c>
      <c r="H1" s="24" t="s">
        <v>52</v>
      </c>
      <c r="I1" s="23" t="s">
        <v>53</v>
      </c>
      <c r="J1" s="23" t="s">
        <v>252</v>
      </c>
      <c r="L1" s="21" t="s">
        <v>45</v>
      </c>
      <c r="M1" s="22" t="s">
        <v>54</v>
      </c>
      <c r="N1" s="23" t="s">
        <v>47</v>
      </c>
      <c r="O1" s="24" t="s">
        <v>50</v>
      </c>
      <c r="P1" s="24" t="s">
        <v>51</v>
      </c>
      <c r="Q1" s="24" t="s">
        <v>52</v>
      </c>
      <c r="R1" s="23" t="s">
        <v>53</v>
      </c>
      <c r="S1" s="23" t="s">
        <v>252</v>
      </c>
    </row>
    <row r="2" spans="1:19" ht="13.15" customHeight="1">
      <c r="A2" s="209" t="s">
        <v>55</v>
      </c>
      <c r="B2" s="21" t="s">
        <v>56</v>
      </c>
      <c r="C2" s="24">
        <v>6100</v>
      </c>
      <c r="D2" s="24" t="s">
        <v>57</v>
      </c>
      <c r="E2" s="24" t="s">
        <v>57</v>
      </c>
      <c r="F2" s="25">
        <v>24200</v>
      </c>
      <c r="G2" s="25">
        <v>24200</v>
      </c>
      <c r="H2" s="25">
        <v>29100</v>
      </c>
      <c r="I2" s="25">
        <v>7900</v>
      </c>
      <c r="J2" s="25">
        <v>7900</v>
      </c>
      <c r="L2" s="206" t="s">
        <v>58</v>
      </c>
      <c r="M2" s="21" t="s">
        <v>59</v>
      </c>
      <c r="N2" s="24" t="s">
        <v>57</v>
      </c>
      <c r="O2" s="25">
        <v>100</v>
      </c>
      <c r="P2" s="25">
        <v>100</v>
      </c>
      <c r="Q2" s="25">
        <v>100</v>
      </c>
      <c r="R2" s="25">
        <v>20</v>
      </c>
      <c r="S2" s="22" t="s">
        <v>57</v>
      </c>
    </row>
    <row r="3" spans="1:19" ht="27">
      <c r="A3" s="209"/>
      <c r="B3" s="21" t="s">
        <v>60</v>
      </c>
      <c r="C3" s="24" t="s">
        <v>57</v>
      </c>
      <c r="D3" s="24" t="s">
        <v>57</v>
      </c>
      <c r="E3" s="24" t="s">
        <v>57</v>
      </c>
      <c r="F3" s="25">
        <v>6400</v>
      </c>
      <c r="G3" s="25">
        <v>6400</v>
      </c>
      <c r="H3" s="25">
        <v>7600</v>
      </c>
      <c r="I3" s="25">
        <v>2100</v>
      </c>
      <c r="J3" s="25" t="s">
        <v>57</v>
      </c>
      <c r="L3" s="207"/>
      <c r="M3" s="21" t="s">
        <v>61</v>
      </c>
      <c r="N3" s="24" t="s">
        <v>57</v>
      </c>
      <c r="O3" s="25">
        <v>400</v>
      </c>
      <c r="P3" s="25">
        <v>400</v>
      </c>
      <c r="Q3" s="25">
        <v>400</v>
      </c>
      <c r="R3" s="25">
        <v>90</v>
      </c>
      <c r="S3" s="22" t="s">
        <v>57</v>
      </c>
    </row>
    <row r="4" spans="1:19" ht="27">
      <c r="A4" s="209"/>
      <c r="B4" s="21" t="s">
        <v>62</v>
      </c>
      <c r="C4" s="24" t="s">
        <v>57</v>
      </c>
      <c r="D4" s="24" t="s">
        <v>57</v>
      </c>
      <c r="E4" s="24" t="s">
        <v>57</v>
      </c>
      <c r="F4" s="25">
        <v>6400</v>
      </c>
      <c r="G4" s="25">
        <v>6400</v>
      </c>
      <c r="H4" s="25">
        <v>7700</v>
      </c>
      <c r="I4" s="25">
        <v>2100</v>
      </c>
      <c r="J4" s="25" t="s">
        <v>57</v>
      </c>
      <c r="L4" s="207"/>
      <c r="M4" s="21" t="s">
        <v>63</v>
      </c>
      <c r="N4" s="24" t="s">
        <v>57</v>
      </c>
      <c r="O4" s="25">
        <v>7400</v>
      </c>
      <c r="P4" s="25">
        <v>7400</v>
      </c>
      <c r="Q4" s="25">
        <v>7400</v>
      </c>
      <c r="R4" s="25">
        <v>1840</v>
      </c>
      <c r="S4" s="22" t="s">
        <v>57</v>
      </c>
    </row>
    <row r="5" spans="1:19" ht="27">
      <c r="A5" s="209"/>
      <c r="B5" s="21" t="s">
        <v>64</v>
      </c>
      <c r="C5" s="24" t="s">
        <v>57</v>
      </c>
      <c r="D5" s="24" t="s">
        <v>57</v>
      </c>
      <c r="E5" s="24" t="s">
        <v>57</v>
      </c>
      <c r="F5" s="25">
        <v>18500</v>
      </c>
      <c r="G5" s="25">
        <v>18500</v>
      </c>
      <c r="H5" s="25">
        <v>22200</v>
      </c>
      <c r="I5" s="25">
        <v>6000</v>
      </c>
      <c r="J5" s="25" t="s">
        <v>57</v>
      </c>
      <c r="L5" s="207"/>
      <c r="M5" s="21" t="s">
        <v>65</v>
      </c>
      <c r="N5" s="24" t="s">
        <v>57</v>
      </c>
      <c r="O5" s="25">
        <v>400</v>
      </c>
      <c r="P5" s="25">
        <v>400</v>
      </c>
      <c r="Q5" s="25">
        <v>400</v>
      </c>
      <c r="R5" s="25">
        <v>90</v>
      </c>
      <c r="S5" s="22" t="s">
        <v>57</v>
      </c>
    </row>
    <row r="6" spans="1:19" ht="27">
      <c r="A6" s="209"/>
      <c r="B6" s="21" t="s">
        <v>66</v>
      </c>
      <c r="C6" s="24" t="s">
        <v>57</v>
      </c>
      <c r="D6" s="24" t="s">
        <v>57</v>
      </c>
      <c r="E6" s="24" t="s">
        <v>57</v>
      </c>
      <c r="F6" s="25">
        <v>10500</v>
      </c>
      <c r="G6" s="25">
        <v>10500</v>
      </c>
      <c r="H6" s="25">
        <v>12600</v>
      </c>
      <c r="I6" s="25">
        <v>3400</v>
      </c>
      <c r="J6" s="25" t="s">
        <v>57</v>
      </c>
      <c r="L6" s="207"/>
      <c r="M6" s="21" t="s">
        <v>67</v>
      </c>
      <c r="N6" s="24" t="s">
        <v>57</v>
      </c>
      <c r="O6" s="25">
        <v>400</v>
      </c>
      <c r="P6" s="25">
        <v>400</v>
      </c>
      <c r="Q6" s="25">
        <v>400</v>
      </c>
      <c r="R6" s="25">
        <v>90</v>
      </c>
      <c r="S6" s="22" t="s">
        <v>57</v>
      </c>
    </row>
    <row r="7" spans="1:19">
      <c r="A7" s="209"/>
      <c r="B7" s="21" t="s">
        <v>68</v>
      </c>
      <c r="C7" s="24" t="s">
        <v>57</v>
      </c>
      <c r="D7" s="24" t="s">
        <v>57</v>
      </c>
      <c r="E7" s="24" t="s">
        <v>57</v>
      </c>
      <c r="F7" s="25">
        <v>6300</v>
      </c>
      <c r="G7" s="25">
        <v>6300</v>
      </c>
      <c r="H7" s="25">
        <v>7500</v>
      </c>
      <c r="I7" s="25">
        <v>2100</v>
      </c>
      <c r="J7" s="25" t="s">
        <v>57</v>
      </c>
      <c r="L7" s="207"/>
      <c r="M7" s="21" t="s">
        <v>69</v>
      </c>
      <c r="N7" s="24" t="s">
        <v>57</v>
      </c>
      <c r="O7" s="25">
        <v>4700</v>
      </c>
      <c r="P7" s="25">
        <v>4700</v>
      </c>
      <c r="Q7" s="25">
        <v>4700</v>
      </c>
      <c r="R7" s="25">
        <v>1170</v>
      </c>
      <c r="S7" s="22" t="s">
        <v>57</v>
      </c>
    </row>
    <row r="8" spans="1:19">
      <c r="A8" s="209"/>
      <c r="B8" s="21" t="s">
        <v>70</v>
      </c>
      <c r="C8" s="24">
        <v>4600</v>
      </c>
      <c r="D8" s="24" t="s">
        <v>57</v>
      </c>
      <c r="E8" s="24" t="s">
        <v>57</v>
      </c>
      <c r="F8" s="25">
        <v>18300</v>
      </c>
      <c r="G8" s="25">
        <v>18300</v>
      </c>
      <c r="H8" s="25">
        <v>22000</v>
      </c>
      <c r="I8" s="25">
        <v>6000</v>
      </c>
      <c r="J8" s="25" t="s">
        <v>57</v>
      </c>
      <c r="L8" s="207"/>
      <c r="M8" s="21" t="s">
        <v>71</v>
      </c>
      <c r="N8" s="24" t="s">
        <v>57</v>
      </c>
      <c r="O8" s="25">
        <v>5000</v>
      </c>
      <c r="P8" s="25">
        <v>5000</v>
      </c>
      <c r="Q8" s="25">
        <v>5000</v>
      </c>
      <c r="R8" s="25">
        <v>1230</v>
      </c>
      <c r="S8" s="22" t="s">
        <v>57</v>
      </c>
    </row>
    <row r="9" spans="1:19" ht="27">
      <c r="A9" s="209"/>
      <c r="B9" s="21" t="s">
        <v>72</v>
      </c>
      <c r="C9" s="24" t="s">
        <v>57</v>
      </c>
      <c r="D9" s="24" t="s">
        <v>57</v>
      </c>
      <c r="E9" s="24" t="s">
        <v>57</v>
      </c>
      <c r="F9" s="25">
        <v>6500</v>
      </c>
      <c r="G9" s="25">
        <v>6500</v>
      </c>
      <c r="H9" s="25">
        <v>7800</v>
      </c>
      <c r="I9" s="25">
        <v>2200</v>
      </c>
      <c r="J9" s="25" t="s">
        <v>57</v>
      </c>
      <c r="L9" s="207"/>
      <c r="M9" s="21" t="s">
        <v>73</v>
      </c>
      <c r="N9" s="24" t="s">
        <v>57</v>
      </c>
      <c r="O9" s="25">
        <v>100</v>
      </c>
      <c r="P9" s="25">
        <v>100</v>
      </c>
      <c r="Q9" s="25">
        <v>100</v>
      </c>
      <c r="R9" s="25">
        <v>20</v>
      </c>
      <c r="S9" s="22" t="s">
        <v>57</v>
      </c>
    </row>
    <row r="10" spans="1:19" ht="27">
      <c r="A10" s="209"/>
      <c r="B10" s="21" t="s">
        <v>74</v>
      </c>
      <c r="C10" s="24" t="s">
        <v>57</v>
      </c>
      <c r="D10" s="24" t="s">
        <v>57</v>
      </c>
      <c r="E10" s="24" t="s">
        <v>57</v>
      </c>
      <c r="F10" s="25">
        <v>6600</v>
      </c>
      <c r="G10" s="25">
        <v>6600</v>
      </c>
      <c r="H10" s="25">
        <v>7900</v>
      </c>
      <c r="I10" s="25">
        <v>2200</v>
      </c>
      <c r="J10" s="25" t="s">
        <v>57</v>
      </c>
      <c r="L10" s="207"/>
      <c r="M10" s="21" t="s">
        <v>75</v>
      </c>
      <c r="N10" s="24" t="s">
        <v>57</v>
      </c>
      <c r="O10" s="25">
        <v>5900</v>
      </c>
      <c r="P10" s="25">
        <v>5900</v>
      </c>
      <c r="Q10" s="25">
        <v>5900</v>
      </c>
      <c r="R10" s="25">
        <v>1480</v>
      </c>
      <c r="S10" s="22" t="s">
        <v>57</v>
      </c>
    </row>
    <row r="11" spans="1:19" ht="27">
      <c r="A11" s="209"/>
      <c r="B11" s="21" t="s">
        <v>76</v>
      </c>
      <c r="C11" s="24" t="s">
        <v>57</v>
      </c>
      <c r="D11" s="24" t="s">
        <v>57</v>
      </c>
      <c r="E11" s="24" t="s">
        <v>57</v>
      </c>
      <c r="F11" s="25">
        <v>19500</v>
      </c>
      <c r="G11" s="25">
        <v>19500</v>
      </c>
      <c r="H11" s="25">
        <v>23400</v>
      </c>
      <c r="I11" s="25">
        <v>6400</v>
      </c>
      <c r="J11" s="25" t="s">
        <v>57</v>
      </c>
      <c r="L11" s="207"/>
      <c r="M11" s="21" t="s">
        <v>77</v>
      </c>
      <c r="N11" s="24" t="s">
        <v>57</v>
      </c>
      <c r="O11" s="25">
        <v>5600</v>
      </c>
      <c r="P11" s="25">
        <v>5600</v>
      </c>
      <c r="Q11" s="25">
        <v>5600</v>
      </c>
      <c r="R11" s="25">
        <v>1400</v>
      </c>
      <c r="S11" s="22" t="s">
        <v>57</v>
      </c>
    </row>
    <row r="12" spans="1:19" ht="27">
      <c r="A12" s="209"/>
      <c r="B12" s="21" t="s">
        <v>78</v>
      </c>
      <c r="C12" s="24" t="s">
        <v>57</v>
      </c>
      <c r="D12" s="24" t="s">
        <v>57</v>
      </c>
      <c r="E12" s="24" t="s">
        <v>57</v>
      </c>
      <c r="F12" s="25">
        <v>11000</v>
      </c>
      <c r="G12" s="25">
        <v>11000</v>
      </c>
      <c r="H12" s="25">
        <v>13200</v>
      </c>
      <c r="I12" s="25">
        <v>3600</v>
      </c>
      <c r="J12" s="25" t="s">
        <v>57</v>
      </c>
      <c r="L12" s="208"/>
      <c r="M12" s="21" t="s">
        <v>73</v>
      </c>
      <c r="N12" s="24" t="s">
        <v>57</v>
      </c>
      <c r="O12" s="25">
        <v>100</v>
      </c>
      <c r="P12" s="25">
        <v>100</v>
      </c>
      <c r="Q12" s="25">
        <v>100</v>
      </c>
      <c r="R12" s="25">
        <v>20</v>
      </c>
      <c r="S12" s="22" t="s">
        <v>57</v>
      </c>
    </row>
    <row r="13" spans="1:19">
      <c r="A13" s="209"/>
      <c r="B13" s="21" t="s">
        <v>79</v>
      </c>
      <c r="C13" s="24" t="s">
        <v>57</v>
      </c>
      <c r="D13" s="24" t="s">
        <v>57</v>
      </c>
      <c r="E13" s="24" t="s">
        <v>57</v>
      </c>
      <c r="F13" s="25">
        <v>21900</v>
      </c>
      <c r="G13" s="25">
        <v>21900</v>
      </c>
      <c r="H13" s="25">
        <v>26300</v>
      </c>
      <c r="I13" s="25">
        <v>7100</v>
      </c>
      <c r="J13" s="25" t="s">
        <v>57</v>
      </c>
      <c r="L13" s="206" t="s">
        <v>80</v>
      </c>
      <c r="M13" s="22" t="s">
        <v>81</v>
      </c>
      <c r="N13" s="26">
        <v>12960</v>
      </c>
      <c r="O13" s="27">
        <f>N13*4</f>
        <v>51840</v>
      </c>
      <c r="P13" s="27">
        <f>N13*4</f>
        <v>51840</v>
      </c>
      <c r="Q13" s="27">
        <f>N13*4</f>
        <v>51840</v>
      </c>
      <c r="R13" s="27">
        <f t="shared" ref="R13:R75" si="0">N13</f>
        <v>12960</v>
      </c>
      <c r="S13" s="28">
        <f>N13</f>
        <v>12960</v>
      </c>
    </row>
    <row r="14" spans="1:19">
      <c r="A14" s="209"/>
      <c r="B14" s="21" t="s">
        <v>82</v>
      </c>
      <c r="C14" s="24" t="s">
        <v>57</v>
      </c>
      <c r="D14" s="24" t="s">
        <v>57</v>
      </c>
      <c r="E14" s="24" t="s">
        <v>57</v>
      </c>
      <c r="F14" s="25">
        <v>3300</v>
      </c>
      <c r="G14" s="25">
        <v>3300</v>
      </c>
      <c r="H14" s="25">
        <v>3900</v>
      </c>
      <c r="I14" s="25">
        <v>1100</v>
      </c>
      <c r="J14" s="25" t="s">
        <v>57</v>
      </c>
      <c r="L14" s="207"/>
      <c r="M14" s="22" t="s">
        <v>83</v>
      </c>
      <c r="N14" s="26">
        <v>2130</v>
      </c>
      <c r="O14" s="27">
        <f t="shared" ref="O14:O75" si="1">N14*4</f>
        <v>8520</v>
      </c>
      <c r="P14" s="27">
        <f t="shared" ref="P14:P75" si="2">N14*4</f>
        <v>8520</v>
      </c>
      <c r="Q14" s="27">
        <f t="shared" ref="Q14:Q75" si="3">N14*4</f>
        <v>8520</v>
      </c>
      <c r="R14" s="27">
        <f t="shared" si="0"/>
        <v>2130</v>
      </c>
      <c r="S14" s="28">
        <f t="shared" ref="S14:S75" si="4">N14</f>
        <v>2130</v>
      </c>
    </row>
    <row r="15" spans="1:19" ht="27">
      <c r="A15" s="209"/>
      <c r="B15" s="21" t="s">
        <v>84</v>
      </c>
      <c r="C15" s="24" t="s">
        <v>57</v>
      </c>
      <c r="D15" s="24" t="s">
        <v>57</v>
      </c>
      <c r="E15" s="24" t="s">
        <v>57</v>
      </c>
      <c r="F15" s="25">
        <v>9000</v>
      </c>
      <c r="G15" s="25">
        <v>9000</v>
      </c>
      <c r="H15" s="25">
        <v>9000</v>
      </c>
      <c r="I15" s="25">
        <v>2260</v>
      </c>
      <c r="J15" s="25" t="s">
        <v>57</v>
      </c>
      <c r="L15" s="207"/>
      <c r="M15" s="22" t="s">
        <v>85</v>
      </c>
      <c r="N15" s="26">
        <v>1110</v>
      </c>
      <c r="O15" s="27">
        <f t="shared" si="1"/>
        <v>4440</v>
      </c>
      <c r="P15" s="27">
        <f t="shared" si="2"/>
        <v>4440</v>
      </c>
      <c r="Q15" s="27">
        <f t="shared" si="3"/>
        <v>4440</v>
      </c>
      <c r="R15" s="27">
        <f t="shared" si="0"/>
        <v>1110</v>
      </c>
      <c r="S15" s="28">
        <f t="shared" si="4"/>
        <v>1110</v>
      </c>
    </row>
    <row r="16" spans="1:19" ht="27">
      <c r="A16" s="209"/>
      <c r="B16" s="21" t="s">
        <v>86</v>
      </c>
      <c r="C16" s="24" t="s">
        <v>57</v>
      </c>
      <c r="D16" s="24" t="s">
        <v>57</v>
      </c>
      <c r="E16" s="24" t="s">
        <v>57</v>
      </c>
      <c r="F16" s="25">
        <v>14900</v>
      </c>
      <c r="G16" s="25">
        <v>14900</v>
      </c>
      <c r="H16" s="25">
        <v>14900</v>
      </c>
      <c r="I16" s="25">
        <v>3730</v>
      </c>
      <c r="J16" s="25" t="s">
        <v>57</v>
      </c>
      <c r="L16" s="207"/>
      <c r="M16" s="22" t="s">
        <v>87</v>
      </c>
      <c r="N16" s="26">
        <v>140</v>
      </c>
      <c r="O16" s="27">
        <f t="shared" si="1"/>
        <v>560</v>
      </c>
      <c r="P16" s="27">
        <f t="shared" si="2"/>
        <v>560</v>
      </c>
      <c r="Q16" s="27">
        <f t="shared" si="3"/>
        <v>560</v>
      </c>
      <c r="R16" s="27">
        <f t="shared" si="0"/>
        <v>140</v>
      </c>
      <c r="S16" s="28">
        <f t="shared" si="4"/>
        <v>140</v>
      </c>
    </row>
    <row r="17" spans="1:19">
      <c r="A17" s="209"/>
      <c r="B17" s="21" t="s">
        <v>88</v>
      </c>
      <c r="C17" s="24" t="s">
        <v>57</v>
      </c>
      <c r="D17" s="24" t="s">
        <v>57</v>
      </c>
      <c r="E17" s="24" t="s">
        <v>57</v>
      </c>
      <c r="F17" s="25">
        <v>55600</v>
      </c>
      <c r="G17" s="25">
        <v>55600</v>
      </c>
      <c r="H17" s="25">
        <v>66700</v>
      </c>
      <c r="I17" s="25">
        <v>18100</v>
      </c>
      <c r="J17" s="25" t="s">
        <v>57</v>
      </c>
      <c r="L17" s="207"/>
      <c r="M17" s="22" t="s">
        <v>89</v>
      </c>
      <c r="N17" s="26">
        <v>180</v>
      </c>
      <c r="O17" s="27">
        <f t="shared" si="1"/>
        <v>720</v>
      </c>
      <c r="P17" s="27">
        <f t="shared" si="2"/>
        <v>720</v>
      </c>
      <c r="Q17" s="27">
        <f t="shared" si="3"/>
        <v>720</v>
      </c>
      <c r="R17" s="27">
        <f t="shared" si="0"/>
        <v>180</v>
      </c>
      <c r="S17" s="28">
        <f t="shared" si="4"/>
        <v>180</v>
      </c>
    </row>
    <row r="18" spans="1:19" ht="27">
      <c r="A18" s="209"/>
      <c r="B18" s="21" t="s">
        <v>90</v>
      </c>
      <c r="C18" s="24" t="s">
        <v>57</v>
      </c>
      <c r="D18" s="24" t="s">
        <v>57</v>
      </c>
      <c r="E18" s="24" t="s">
        <v>57</v>
      </c>
      <c r="F18" s="25">
        <v>29100</v>
      </c>
      <c r="G18" s="25">
        <v>29100</v>
      </c>
      <c r="H18" s="25">
        <v>34900</v>
      </c>
      <c r="I18" s="25">
        <v>9500</v>
      </c>
      <c r="J18" s="25" t="s">
        <v>57</v>
      </c>
      <c r="L18" s="207"/>
      <c r="M18" s="22" t="s">
        <v>91</v>
      </c>
      <c r="N18" s="26">
        <v>420</v>
      </c>
      <c r="O18" s="27">
        <f t="shared" si="1"/>
        <v>1680</v>
      </c>
      <c r="P18" s="27">
        <f t="shared" si="2"/>
        <v>1680</v>
      </c>
      <c r="Q18" s="27">
        <f t="shared" si="3"/>
        <v>1680</v>
      </c>
      <c r="R18" s="27">
        <f t="shared" si="0"/>
        <v>420</v>
      </c>
      <c r="S18" s="28">
        <f t="shared" si="4"/>
        <v>420</v>
      </c>
    </row>
    <row r="19" spans="1:19" ht="27">
      <c r="A19" s="209"/>
      <c r="B19" s="21" t="s">
        <v>92</v>
      </c>
      <c r="C19" s="24" t="s">
        <v>57</v>
      </c>
      <c r="D19" s="24" t="s">
        <v>57</v>
      </c>
      <c r="E19" s="24" t="s">
        <v>57</v>
      </c>
      <c r="F19" s="25">
        <v>20200</v>
      </c>
      <c r="G19" s="25">
        <v>20200</v>
      </c>
      <c r="H19" s="25">
        <v>24200</v>
      </c>
      <c r="I19" s="25">
        <v>6600</v>
      </c>
      <c r="J19" s="25" t="s">
        <v>57</v>
      </c>
      <c r="L19" s="207"/>
      <c r="M19" s="22" t="s">
        <v>93</v>
      </c>
      <c r="N19" s="26">
        <v>1850</v>
      </c>
      <c r="O19" s="27">
        <f t="shared" si="1"/>
        <v>7400</v>
      </c>
      <c r="P19" s="27">
        <f t="shared" si="2"/>
        <v>7400</v>
      </c>
      <c r="Q19" s="27">
        <f t="shared" si="3"/>
        <v>7400</v>
      </c>
      <c r="R19" s="27">
        <f t="shared" si="0"/>
        <v>1850</v>
      </c>
      <c r="S19" s="28">
        <f t="shared" si="4"/>
        <v>1850</v>
      </c>
    </row>
    <row r="20" spans="1:19">
      <c r="A20" s="209"/>
      <c r="B20" s="21" t="s">
        <v>94</v>
      </c>
      <c r="C20" s="24" t="s">
        <v>57</v>
      </c>
      <c r="D20" s="24" t="s">
        <v>57</v>
      </c>
      <c r="E20" s="24" t="s">
        <v>57</v>
      </c>
      <c r="F20" s="25">
        <v>24200</v>
      </c>
      <c r="G20" s="25">
        <v>24200</v>
      </c>
      <c r="H20" s="25">
        <v>24200</v>
      </c>
      <c r="I20" s="25">
        <v>6040</v>
      </c>
      <c r="J20" s="25" t="s">
        <v>57</v>
      </c>
      <c r="L20" s="207"/>
      <c r="M20" s="22" t="s">
        <v>95</v>
      </c>
      <c r="N20" s="26">
        <v>1510</v>
      </c>
      <c r="O20" s="27">
        <f t="shared" si="1"/>
        <v>6040</v>
      </c>
      <c r="P20" s="27">
        <f t="shared" si="2"/>
        <v>6040</v>
      </c>
      <c r="Q20" s="27">
        <f t="shared" si="3"/>
        <v>6040</v>
      </c>
      <c r="R20" s="27">
        <f t="shared" si="0"/>
        <v>1510</v>
      </c>
      <c r="S20" s="28">
        <f t="shared" si="4"/>
        <v>1510</v>
      </c>
    </row>
    <row r="21" spans="1:19">
      <c r="A21" s="209"/>
      <c r="B21" s="21" t="s">
        <v>96</v>
      </c>
      <c r="C21" s="24" t="s">
        <v>57</v>
      </c>
      <c r="D21" s="24" t="s">
        <v>57</v>
      </c>
      <c r="E21" s="24" t="s">
        <v>57</v>
      </c>
      <c r="F21" s="25">
        <v>185000</v>
      </c>
      <c r="G21" s="25">
        <v>185000</v>
      </c>
      <c r="H21" s="25">
        <v>222000</v>
      </c>
      <c r="I21" s="25">
        <v>60200</v>
      </c>
      <c r="J21" s="25" t="s">
        <v>57</v>
      </c>
      <c r="L21" s="207"/>
      <c r="M21" s="22" t="s">
        <v>97</v>
      </c>
      <c r="N21" s="26">
        <v>110</v>
      </c>
      <c r="O21" s="27">
        <f t="shared" si="1"/>
        <v>440</v>
      </c>
      <c r="P21" s="27">
        <f t="shared" si="2"/>
        <v>440</v>
      </c>
      <c r="Q21" s="27">
        <f t="shared" si="3"/>
        <v>440</v>
      </c>
      <c r="R21" s="27">
        <f t="shared" si="0"/>
        <v>110</v>
      </c>
      <c r="S21" s="28">
        <f t="shared" si="4"/>
        <v>110</v>
      </c>
    </row>
    <row r="22" spans="1:19">
      <c r="A22" s="209"/>
      <c r="B22" s="21" t="s">
        <v>98</v>
      </c>
      <c r="C22" s="24" t="s">
        <v>57</v>
      </c>
      <c r="D22" s="24" t="s">
        <v>57</v>
      </c>
      <c r="E22" s="24" t="s">
        <v>57</v>
      </c>
      <c r="F22" s="25">
        <v>51700</v>
      </c>
      <c r="G22" s="25">
        <v>51700</v>
      </c>
      <c r="H22" s="25">
        <v>51700</v>
      </c>
      <c r="I22" s="25">
        <v>12910</v>
      </c>
      <c r="J22" s="25" t="s">
        <v>57</v>
      </c>
      <c r="L22" s="207"/>
      <c r="M22" s="22" t="s">
        <v>99</v>
      </c>
      <c r="N22" s="26">
        <v>110</v>
      </c>
      <c r="O22" s="27">
        <f t="shared" si="1"/>
        <v>440</v>
      </c>
      <c r="P22" s="27">
        <f t="shared" si="2"/>
        <v>440</v>
      </c>
      <c r="Q22" s="27">
        <f t="shared" si="3"/>
        <v>440</v>
      </c>
      <c r="R22" s="27">
        <f t="shared" si="0"/>
        <v>110</v>
      </c>
      <c r="S22" s="28">
        <f t="shared" si="4"/>
        <v>110</v>
      </c>
    </row>
    <row r="23" spans="1:19">
      <c r="A23" s="209"/>
      <c r="B23" s="21" t="s">
        <v>100</v>
      </c>
      <c r="C23" s="24" t="s">
        <v>57</v>
      </c>
      <c r="D23" s="24" t="s">
        <v>57</v>
      </c>
      <c r="E23" s="24" t="s">
        <v>57</v>
      </c>
      <c r="F23" s="25">
        <v>1200</v>
      </c>
      <c r="G23" s="25">
        <v>1200</v>
      </c>
      <c r="H23" s="25">
        <v>1200</v>
      </c>
      <c r="I23" s="25">
        <v>290</v>
      </c>
      <c r="J23" s="25" t="s">
        <v>57</v>
      </c>
      <c r="L23" s="207"/>
      <c r="M23" s="22" t="s">
        <v>101</v>
      </c>
      <c r="N23" s="26">
        <v>920</v>
      </c>
      <c r="O23" s="27">
        <f t="shared" si="1"/>
        <v>3680</v>
      </c>
      <c r="P23" s="27">
        <f t="shared" si="2"/>
        <v>3680</v>
      </c>
      <c r="Q23" s="27">
        <f t="shared" si="3"/>
        <v>3680</v>
      </c>
      <c r="R23" s="27">
        <f t="shared" si="0"/>
        <v>920</v>
      </c>
      <c r="S23" s="28">
        <f t="shared" si="4"/>
        <v>920</v>
      </c>
    </row>
    <row r="24" spans="1:19">
      <c r="A24" s="209"/>
      <c r="B24" s="21" t="s">
        <v>102</v>
      </c>
      <c r="C24" s="24" t="s">
        <v>57</v>
      </c>
      <c r="D24" s="24" t="s">
        <v>57</v>
      </c>
      <c r="E24" s="24" t="s">
        <v>57</v>
      </c>
      <c r="F24" s="25">
        <v>13100</v>
      </c>
      <c r="G24" s="25">
        <v>13100</v>
      </c>
      <c r="H24" s="25">
        <v>15700</v>
      </c>
      <c r="I24" s="25">
        <v>4300</v>
      </c>
      <c r="J24" s="25" t="s">
        <v>57</v>
      </c>
      <c r="L24" s="207"/>
      <c r="M24" s="22" t="s">
        <v>103</v>
      </c>
      <c r="N24" s="26">
        <v>1780</v>
      </c>
      <c r="O24" s="27">
        <f t="shared" si="1"/>
        <v>7120</v>
      </c>
      <c r="P24" s="27">
        <f t="shared" si="2"/>
        <v>7120</v>
      </c>
      <c r="Q24" s="27">
        <f t="shared" si="3"/>
        <v>7120</v>
      </c>
      <c r="R24" s="27">
        <f t="shared" si="0"/>
        <v>1780</v>
      </c>
      <c r="S24" s="28">
        <f t="shared" si="4"/>
        <v>1780</v>
      </c>
    </row>
    <row r="25" spans="1:19" ht="13.15" customHeight="1">
      <c r="A25" s="210" t="s">
        <v>104</v>
      </c>
      <c r="B25" s="21" t="s">
        <v>105</v>
      </c>
      <c r="C25" s="24" t="s">
        <v>57</v>
      </c>
      <c r="D25" s="24" t="s">
        <v>57</v>
      </c>
      <c r="E25" s="24" t="s">
        <v>57</v>
      </c>
      <c r="F25" s="25">
        <v>14900</v>
      </c>
      <c r="G25" s="25">
        <v>14900</v>
      </c>
      <c r="H25" s="25">
        <v>17800</v>
      </c>
      <c r="I25" s="25">
        <v>4900</v>
      </c>
      <c r="J25" s="25" t="s">
        <v>57</v>
      </c>
      <c r="L25" s="207"/>
      <c r="M25" s="22" t="s">
        <v>106</v>
      </c>
      <c r="N25" s="26">
        <v>11620</v>
      </c>
      <c r="O25" s="27">
        <f t="shared" si="1"/>
        <v>46480</v>
      </c>
      <c r="P25" s="27">
        <f t="shared" si="2"/>
        <v>46480</v>
      </c>
      <c r="Q25" s="27">
        <f t="shared" si="3"/>
        <v>46480</v>
      </c>
      <c r="R25" s="27">
        <f t="shared" si="0"/>
        <v>11620</v>
      </c>
      <c r="S25" s="28">
        <f t="shared" si="4"/>
        <v>11620</v>
      </c>
    </row>
    <row r="26" spans="1:19" ht="27">
      <c r="A26" s="210"/>
      <c r="B26" s="21" t="s">
        <v>107</v>
      </c>
      <c r="C26" s="24" t="s">
        <v>57</v>
      </c>
      <c r="D26" s="24" t="s">
        <v>57</v>
      </c>
      <c r="E26" s="24" t="s">
        <v>57</v>
      </c>
      <c r="F26" s="25">
        <v>11000</v>
      </c>
      <c r="G26" s="25">
        <v>11000</v>
      </c>
      <c r="H26" s="25">
        <v>13200</v>
      </c>
      <c r="I26" s="25">
        <v>3600</v>
      </c>
      <c r="J26" s="25" t="s">
        <v>57</v>
      </c>
      <c r="L26" s="208"/>
      <c r="M26" s="22" t="s">
        <v>108</v>
      </c>
      <c r="N26" s="26">
        <v>1120</v>
      </c>
      <c r="O26" s="27">
        <f t="shared" si="1"/>
        <v>4480</v>
      </c>
      <c r="P26" s="27">
        <f t="shared" si="2"/>
        <v>4480</v>
      </c>
      <c r="Q26" s="27">
        <f t="shared" si="3"/>
        <v>4480</v>
      </c>
      <c r="R26" s="27">
        <f t="shared" si="0"/>
        <v>1120</v>
      </c>
      <c r="S26" s="28">
        <f t="shared" si="4"/>
        <v>1120</v>
      </c>
    </row>
    <row r="27" spans="1:19" ht="27">
      <c r="A27" s="210"/>
      <c r="B27" s="21" t="s">
        <v>109</v>
      </c>
      <c r="C27" s="24" t="s">
        <v>57</v>
      </c>
      <c r="D27" s="24" t="s">
        <v>57</v>
      </c>
      <c r="E27" s="24" t="s">
        <v>57</v>
      </c>
      <c r="F27" s="25">
        <v>72100</v>
      </c>
      <c r="G27" s="25">
        <v>72100</v>
      </c>
      <c r="H27" s="25">
        <v>86500</v>
      </c>
      <c r="I27" s="25">
        <v>23500</v>
      </c>
      <c r="J27" s="25" t="s">
        <v>57</v>
      </c>
      <c r="L27" s="206" t="s">
        <v>110</v>
      </c>
      <c r="M27" s="22" t="s">
        <v>111</v>
      </c>
      <c r="N27" s="26">
        <v>4460</v>
      </c>
      <c r="O27" s="27">
        <f t="shared" si="1"/>
        <v>17840</v>
      </c>
      <c r="P27" s="27">
        <f t="shared" si="2"/>
        <v>17840</v>
      </c>
      <c r="Q27" s="27">
        <f t="shared" si="3"/>
        <v>17840</v>
      </c>
      <c r="R27" s="27">
        <f t="shared" si="0"/>
        <v>4460</v>
      </c>
      <c r="S27" s="28">
        <f t="shared" si="4"/>
        <v>4460</v>
      </c>
    </row>
    <row r="28" spans="1:19" ht="27">
      <c r="A28" s="210"/>
      <c r="B28" s="21" t="s">
        <v>112</v>
      </c>
      <c r="C28" s="24" t="s">
        <v>57</v>
      </c>
      <c r="D28" s="24" t="s">
        <v>57</v>
      </c>
      <c r="E28" s="24" t="s">
        <v>57</v>
      </c>
      <c r="F28" s="25">
        <v>15100</v>
      </c>
      <c r="G28" s="25">
        <v>15100</v>
      </c>
      <c r="H28" s="25">
        <v>15100</v>
      </c>
      <c r="I28" s="25">
        <v>3770</v>
      </c>
      <c r="J28" s="25" t="s">
        <v>57</v>
      </c>
      <c r="L28" s="207"/>
      <c r="M28" s="22" t="s">
        <v>113</v>
      </c>
      <c r="N28" s="26">
        <v>980</v>
      </c>
      <c r="O28" s="27">
        <f t="shared" si="1"/>
        <v>3920</v>
      </c>
      <c r="P28" s="27">
        <f t="shared" si="2"/>
        <v>3920</v>
      </c>
      <c r="Q28" s="27">
        <f t="shared" si="3"/>
        <v>3920</v>
      </c>
      <c r="R28" s="27">
        <f t="shared" si="0"/>
        <v>980</v>
      </c>
      <c r="S28" s="28">
        <f t="shared" si="4"/>
        <v>980</v>
      </c>
    </row>
    <row r="29" spans="1:19">
      <c r="A29" s="210"/>
      <c r="B29" s="21" t="s">
        <v>114</v>
      </c>
      <c r="C29" s="24" t="s">
        <v>57</v>
      </c>
      <c r="D29" s="24" t="s">
        <v>57</v>
      </c>
      <c r="E29" s="24" t="s">
        <v>57</v>
      </c>
      <c r="F29" s="25">
        <v>5600</v>
      </c>
      <c r="G29" s="25">
        <v>5600</v>
      </c>
      <c r="H29" s="25">
        <v>5600</v>
      </c>
      <c r="I29" s="25">
        <v>1400</v>
      </c>
      <c r="J29" s="25" t="s">
        <v>57</v>
      </c>
      <c r="L29" s="207"/>
      <c r="M29" s="22" t="s">
        <v>115</v>
      </c>
      <c r="N29" s="26">
        <v>1190</v>
      </c>
      <c r="O29" s="27">
        <f t="shared" si="1"/>
        <v>4760</v>
      </c>
      <c r="P29" s="27">
        <f t="shared" si="2"/>
        <v>4760</v>
      </c>
      <c r="Q29" s="27">
        <f t="shared" si="3"/>
        <v>4760</v>
      </c>
      <c r="R29" s="27">
        <f t="shared" si="0"/>
        <v>1190</v>
      </c>
      <c r="S29" s="28">
        <f t="shared" si="4"/>
        <v>1190</v>
      </c>
    </row>
    <row r="30" spans="1:19">
      <c r="A30" s="210"/>
      <c r="B30" s="21" t="s">
        <v>116</v>
      </c>
      <c r="C30" s="24" t="s">
        <v>57</v>
      </c>
      <c r="D30" s="24" t="s">
        <v>57</v>
      </c>
      <c r="E30" s="24" t="s">
        <v>57</v>
      </c>
      <c r="F30" s="25">
        <v>17100</v>
      </c>
      <c r="G30" s="25">
        <v>17100</v>
      </c>
      <c r="H30" s="25">
        <v>17100</v>
      </c>
      <c r="I30" s="25">
        <v>4270</v>
      </c>
      <c r="J30" s="25" t="s">
        <v>57</v>
      </c>
      <c r="L30" s="207"/>
      <c r="M30" s="22" t="s">
        <v>117</v>
      </c>
      <c r="N30" s="26">
        <v>1960</v>
      </c>
      <c r="O30" s="27">
        <f t="shared" si="1"/>
        <v>7840</v>
      </c>
      <c r="P30" s="27">
        <f t="shared" si="2"/>
        <v>7840</v>
      </c>
      <c r="Q30" s="27">
        <f t="shared" si="3"/>
        <v>7840</v>
      </c>
      <c r="R30" s="27">
        <f t="shared" si="0"/>
        <v>1960</v>
      </c>
      <c r="S30" s="28">
        <f t="shared" si="4"/>
        <v>1960</v>
      </c>
    </row>
    <row r="31" spans="1:19">
      <c r="A31" s="210"/>
      <c r="B31" s="21" t="s">
        <v>118</v>
      </c>
      <c r="C31" s="24" t="s">
        <v>57</v>
      </c>
      <c r="D31" s="24" t="s">
        <v>57</v>
      </c>
      <c r="E31" s="24" t="s">
        <v>57</v>
      </c>
      <c r="F31" s="25">
        <v>52100</v>
      </c>
      <c r="G31" s="25">
        <v>52100</v>
      </c>
      <c r="H31" s="25">
        <v>52100</v>
      </c>
      <c r="I31" s="25">
        <v>13020</v>
      </c>
      <c r="J31" s="25" t="s">
        <v>57</v>
      </c>
      <c r="L31" s="207"/>
      <c r="M31" s="22" t="s">
        <v>119</v>
      </c>
      <c r="N31" s="26">
        <v>140</v>
      </c>
      <c r="O31" s="27">
        <f t="shared" si="1"/>
        <v>560</v>
      </c>
      <c r="P31" s="27">
        <f t="shared" si="2"/>
        <v>560</v>
      </c>
      <c r="Q31" s="27">
        <f t="shared" si="3"/>
        <v>560</v>
      </c>
      <c r="R31" s="27">
        <f t="shared" si="0"/>
        <v>140</v>
      </c>
      <c r="S31" s="28">
        <f t="shared" si="4"/>
        <v>140</v>
      </c>
    </row>
    <row r="32" spans="1:19" ht="27">
      <c r="A32" s="210"/>
      <c r="B32" s="21" t="s">
        <v>120</v>
      </c>
      <c r="C32" s="24" t="s">
        <v>57</v>
      </c>
      <c r="D32" s="24" t="s">
        <v>57</v>
      </c>
      <c r="E32" s="24" t="s">
        <v>57</v>
      </c>
      <c r="F32" s="25">
        <v>11000</v>
      </c>
      <c r="G32" s="25">
        <v>11000</v>
      </c>
      <c r="H32" s="25">
        <v>13200</v>
      </c>
      <c r="I32" s="25">
        <v>3600</v>
      </c>
      <c r="J32" s="25" t="s">
        <v>57</v>
      </c>
      <c r="L32" s="207"/>
      <c r="M32" s="22" t="s">
        <v>121</v>
      </c>
      <c r="N32" s="26">
        <v>770</v>
      </c>
      <c r="O32" s="27">
        <f t="shared" si="1"/>
        <v>3080</v>
      </c>
      <c r="P32" s="27">
        <f t="shared" si="2"/>
        <v>3080</v>
      </c>
      <c r="Q32" s="27">
        <f t="shared" si="3"/>
        <v>3080</v>
      </c>
      <c r="R32" s="27">
        <f t="shared" si="0"/>
        <v>770</v>
      </c>
      <c r="S32" s="28">
        <f t="shared" si="4"/>
        <v>770</v>
      </c>
    </row>
    <row r="33" spans="1:19" ht="27">
      <c r="A33" s="210"/>
      <c r="B33" s="21" t="s">
        <v>122</v>
      </c>
      <c r="C33" s="24" t="s">
        <v>57</v>
      </c>
      <c r="D33" s="24" t="s">
        <v>57</v>
      </c>
      <c r="E33" s="24" t="s">
        <v>57</v>
      </c>
      <c r="F33" s="25">
        <v>28000</v>
      </c>
      <c r="G33" s="25">
        <v>28000</v>
      </c>
      <c r="H33" s="25">
        <v>33600</v>
      </c>
      <c r="I33" s="25">
        <v>9100</v>
      </c>
      <c r="J33" s="25" t="s">
        <v>57</v>
      </c>
      <c r="L33" s="207"/>
      <c r="M33" s="22" t="s">
        <v>123</v>
      </c>
      <c r="N33" s="26">
        <v>1040</v>
      </c>
      <c r="O33" s="27">
        <f t="shared" si="1"/>
        <v>4160</v>
      </c>
      <c r="P33" s="27">
        <f t="shared" si="2"/>
        <v>4160</v>
      </c>
      <c r="Q33" s="27">
        <f t="shared" si="3"/>
        <v>4160</v>
      </c>
      <c r="R33" s="27">
        <f t="shared" si="0"/>
        <v>1040</v>
      </c>
      <c r="S33" s="28">
        <f t="shared" si="4"/>
        <v>1040</v>
      </c>
    </row>
    <row r="34" spans="1:19" ht="27">
      <c r="A34" s="210"/>
      <c r="B34" s="21" t="s">
        <v>124</v>
      </c>
      <c r="C34" s="24" t="s">
        <v>57</v>
      </c>
      <c r="D34" s="24" t="s">
        <v>57</v>
      </c>
      <c r="E34" s="24" t="s">
        <v>57</v>
      </c>
      <c r="F34" s="25">
        <v>3200</v>
      </c>
      <c r="G34" s="25">
        <v>3200</v>
      </c>
      <c r="H34" s="25">
        <v>3200</v>
      </c>
      <c r="I34" s="25">
        <v>790</v>
      </c>
      <c r="J34" s="25" t="s">
        <v>57</v>
      </c>
      <c r="L34" s="207"/>
      <c r="M34" s="22" t="s">
        <v>125</v>
      </c>
      <c r="N34" s="26">
        <v>200</v>
      </c>
      <c r="O34" s="27">
        <f t="shared" si="1"/>
        <v>800</v>
      </c>
      <c r="P34" s="27">
        <f t="shared" si="2"/>
        <v>800</v>
      </c>
      <c r="Q34" s="27">
        <f t="shared" si="3"/>
        <v>800</v>
      </c>
      <c r="R34" s="27">
        <f t="shared" si="0"/>
        <v>200</v>
      </c>
      <c r="S34" s="28">
        <f t="shared" si="4"/>
        <v>200</v>
      </c>
    </row>
    <row r="35" spans="1:19" ht="27">
      <c r="A35" s="210"/>
      <c r="B35" s="21" t="s">
        <v>126</v>
      </c>
      <c r="C35" s="24">
        <v>1300</v>
      </c>
      <c r="D35" s="24" t="s">
        <v>57</v>
      </c>
      <c r="E35" s="24" t="s">
        <v>57</v>
      </c>
      <c r="F35" s="25">
        <f>C35*4</f>
        <v>5200</v>
      </c>
      <c r="G35" s="25">
        <f>C35*4</f>
        <v>5200</v>
      </c>
      <c r="H35" s="25">
        <f>C35*4</f>
        <v>5200</v>
      </c>
      <c r="I35" s="25">
        <v>1300</v>
      </c>
      <c r="J35" s="25" t="s">
        <v>57</v>
      </c>
      <c r="L35" s="207"/>
      <c r="M35" s="22" t="s">
        <v>127</v>
      </c>
      <c r="N35" s="26">
        <v>4140</v>
      </c>
      <c r="O35" s="27">
        <f t="shared" si="1"/>
        <v>16560</v>
      </c>
      <c r="P35" s="27">
        <f t="shared" si="2"/>
        <v>16560</v>
      </c>
      <c r="Q35" s="27">
        <f t="shared" si="3"/>
        <v>16560</v>
      </c>
      <c r="R35" s="27">
        <f t="shared" si="0"/>
        <v>4140</v>
      </c>
      <c r="S35" s="28">
        <f t="shared" si="4"/>
        <v>4140</v>
      </c>
    </row>
    <row r="36" spans="1:19" ht="27">
      <c r="A36" s="210"/>
      <c r="B36" s="21" t="s">
        <v>128</v>
      </c>
      <c r="C36" s="24" t="s">
        <v>57</v>
      </c>
      <c r="D36" s="24" t="s">
        <v>57</v>
      </c>
      <c r="E36" s="24" t="s">
        <v>57</v>
      </c>
      <c r="F36" s="25">
        <v>3000</v>
      </c>
      <c r="G36" s="25">
        <v>3000</v>
      </c>
      <c r="H36" s="25">
        <v>3500</v>
      </c>
      <c r="I36" s="25">
        <v>1000</v>
      </c>
      <c r="J36" s="25" t="s">
        <v>57</v>
      </c>
      <c r="L36" s="207"/>
      <c r="M36" s="22" t="s">
        <v>129</v>
      </c>
      <c r="N36" s="26">
        <v>130</v>
      </c>
      <c r="O36" s="27">
        <f t="shared" si="1"/>
        <v>520</v>
      </c>
      <c r="P36" s="27">
        <f t="shared" si="2"/>
        <v>520</v>
      </c>
      <c r="Q36" s="27">
        <f t="shared" si="3"/>
        <v>520</v>
      </c>
      <c r="R36" s="27">
        <f t="shared" si="0"/>
        <v>130</v>
      </c>
      <c r="S36" s="28">
        <f t="shared" si="4"/>
        <v>130</v>
      </c>
    </row>
    <row r="37" spans="1:19" ht="13.15" customHeight="1">
      <c r="A37" s="211" t="s">
        <v>130</v>
      </c>
      <c r="B37" s="21" t="s">
        <v>131</v>
      </c>
      <c r="C37" s="24" t="s">
        <v>57</v>
      </c>
      <c r="D37" s="24" t="s">
        <v>57</v>
      </c>
      <c r="E37" s="24" t="s">
        <v>57</v>
      </c>
      <c r="F37" s="25">
        <v>29700</v>
      </c>
      <c r="G37" s="25">
        <v>29700</v>
      </c>
      <c r="H37" s="25">
        <v>35600</v>
      </c>
      <c r="I37" s="25">
        <v>9700</v>
      </c>
      <c r="J37" s="25" t="s">
        <v>57</v>
      </c>
      <c r="L37" s="207"/>
      <c r="M37" s="22" t="s">
        <v>132</v>
      </c>
      <c r="N37" s="26">
        <v>140</v>
      </c>
      <c r="O37" s="27">
        <f t="shared" si="1"/>
        <v>560</v>
      </c>
      <c r="P37" s="27">
        <f t="shared" si="2"/>
        <v>560</v>
      </c>
      <c r="Q37" s="27">
        <f t="shared" si="3"/>
        <v>560</v>
      </c>
      <c r="R37" s="27">
        <f t="shared" si="0"/>
        <v>140</v>
      </c>
      <c r="S37" s="28">
        <f t="shared" si="4"/>
        <v>140</v>
      </c>
    </row>
    <row r="38" spans="1:19">
      <c r="A38" s="211"/>
      <c r="B38" s="21" t="s">
        <v>133</v>
      </c>
      <c r="C38" s="24" t="s">
        <v>57</v>
      </c>
      <c r="D38" s="24" t="s">
        <v>57</v>
      </c>
      <c r="E38" s="24" t="s">
        <v>57</v>
      </c>
      <c r="F38" s="25">
        <v>26400</v>
      </c>
      <c r="G38" s="25">
        <v>26400</v>
      </c>
      <c r="H38" s="25">
        <v>31700</v>
      </c>
      <c r="I38" s="25">
        <v>8600</v>
      </c>
      <c r="J38" s="25" t="s">
        <v>57</v>
      </c>
      <c r="L38" s="207"/>
      <c r="M38" s="22" t="s">
        <v>134</v>
      </c>
      <c r="N38" s="26">
        <v>190</v>
      </c>
      <c r="O38" s="27">
        <f t="shared" si="1"/>
        <v>760</v>
      </c>
      <c r="P38" s="27">
        <f t="shared" si="2"/>
        <v>760</v>
      </c>
      <c r="Q38" s="27">
        <f t="shared" si="3"/>
        <v>760</v>
      </c>
      <c r="R38" s="27">
        <f t="shared" si="0"/>
        <v>190</v>
      </c>
      <c r="S38" s="28">
        <f t="shared" si="4"/>
        <v>190</v>
      </c>
    </row>
    <row r="39" spans="1:19">
      <c r="A39" s="211"/>
      <c r="B39" s="21" t="s">
        <v>135</v>
      </c>
      <c r="C39" s="24" t="s">
        <v>57</v>
      </c>
      <c r="D39" s="24" t="s">
        <v>57</v>
      </c>
      <c r="E39" s="24" t="s">
        <v>57</v>
      </c>
      <c r="F39" s="25">
        <v>14100</v>
      </c>
      <c r="G39" s="25">
        <v>14100</v>
      </c>
      <c r="H39" s="25">
        <v>16900</v>
      </c>
      <c r="I39" s="25">
        <v>4600</v>
      </c>
      <c r="J39" s="25" t="s">
        <v>57</v>
      </c>
      <c r="L39" s="207"/>
      <c r="M39" s="22" t="s">
        <v>136</v>
      </c>
      <c r="N39" s="26">
        <v>260</v>
      </c>
      <c r="O39" s="27">
        <f t="shared" si="1"/>
        <v>1040</v>
      </c>
      <c r="P39" s="27">
        <f t="shared" si="2"/>
        <v>1040</v>
      </c>
      <c r="Q39" s="27">
        <f t="shared" si="3"/>
        <v>1040</v>
      </c>
      <c r="R39" s="27">
        <f t="shared" si="0"/>
        <v>260</v>
      </c>
      <c r="S39" s="28">
        <f t="shared" si="4"/>
        <v>260</v>
      </c>
    </row>
    <row r="40" spans="1:19">
      <c r="A40" s="211"/>
      <c r="B40" s="21" t="s">
        <v>137</v>
      </c>
      <c r="C40" s="24" t="s">
        <v>57</v>
      </c>
      <c r="D40" s="24" t="s">
        <v>57</v>
      </c>
      <c r="E40" s="24" t="s">
        <v>57</v>
      </c>
      <c r="F40" s="25">
        <v>28200</v>
      </c>
      <c r="G40" s="25">
        <v>28200</v>
      </c>
      <c r="H40" s="25">
        <v>33800</v>
      </c>
      <c r="I40" s="25">
        <f>I39*2</f>
        <v>9200</v>
      </c>
      <c r="J40" s="25" t="s">
        <v>57</v>
      </c>
      <c r="L40" s="207"/>
      <c r="M40" s="22" t="s">
        <v>138</v>
      </c>
      <c r="N40" s="26">
        <v>3350</v>
      </c>
      <c r="O40" s="27">
        <f t="shared" si="1"/>
        <v>13400</v>
      </c>
      <c r="P40" s="27">
        <f t="shared" si="2"/>
        <v>13400</v>
      </c>
      <c r="Q40" s="27">
        <f t="shared" si="3"/>
        <v>13400</v>
      </c>
      <c r="R40" s="27">
        <f t="shared" si="0"/>
        <v>3350</v>
      </c>
      <c r="S40" s="28">
        <f t="shared" si="4"/>
        <v>3350</v>
      </c>
    </row>
    <row r="41" spans="1:19">
      <c r="A41" s="211"/>
      <c r="B41" s="21" t="s">
        <v>139</v>
      </c>
      <c r="C41" s="24" t="s">
        <v>57</v>
      </c>
      <c r="D41" s="24" t="s">
        <v>57</v>
      </c>
      <c r="E41" s="24" t="s">
        <v>57</v>
      </c>
      <c r="F41" s="25">
        <v>13900</v>
      </c>
      <c r="G41" s="25">
        <v>13900</v>
      </c>
      <c r="H41" s="25">
        <v>16700</v>
      </c>
      <c r="I41" s="25">
        <v>4600</v>
      </c>
      <c r="J41" s="25" t="s">
        <v>57</v>
      </c>
      <c r="L41" s="207"/>
      <c r="M41" s="22" t="s">
        <v>140</v>
      </c>
      <c r="N41" s="26">
        <v>1950</v>
      </c>
      <c r="O41" s="27">
        <f t="shared" si="1"/>
        <v>7800</v>
      </c>
      <c r="P41" s="27">
        <f t="shared" si="2"/>
        <v>7800</v>
      </c>
      <c r="Q41" s="27">
        <f t="shared" si="3"/>
        <v>7800</v>
      </c>
      <c r="R41" s="27">
        <f t="shared" si="0"/>
        <v>1950</v>
      </c>
      <c r="S41" s="28">
        <f t="shared" si="4"/>
        <v>1950</v>
      </c>
    </row>
    <row r="42" spans="1:19">
      <c r="A42" s="211"/>
      <c r="B42" s="21" t="s">
        <v>141</v>
      </c>
      <c r="C42" s="24" t="s">
        <v>57</v>
      </c>
      <c r="D42" s="24" t="s">
        <v>57</v>
      </c>
      <c r="E42" s="24" t="s">
        <v>57</v>
      </c>
      <c r="F42" s="25">
        <v>10900</v>
      </c>
      <c r="G42" s="25">
        <v>10900</v>
      </c>
      <c r="H42" s="25">
        <v>13100</v>
      </c>
      <c r="I42" s="25">
        <v>3600</v>
      </c>
      <c r="J42" s="25" t="s">
        <v>57</v>
      </c>
      <c r="L42" s="207"/>
      <c r="M42" s="22" t="s">
        <v>142</v>
      </c>
      <c r="N42" s="26">
        <v>850</v>
      </c>
      <c r="O42" s="27">
        <f t="shared" si="1"/>
        <v>3400</v>
      </c>
      <c r="P42" s="27">
        <f t="shared" si="2"/>
        <v>3400</v>
      </c>
      <c r="Q42" s="27">
        <f t="shared" si="3"/>
        <v>3400</v>
      </c>
      <c r="R42" s="27">
        <f t="shared" si="0"/>
        <v>850</v>
      </c>
      <c r="S42" s="28">
        <f t="shared" si="4"/>
        <v>850</v>
      </c>
    </row>
    <row r="43" spans="1:19">
      <c r="A43" s="211"/>
      <c r="B43" s="21" t="s">
        <v>143</v>
      </c>
      <c r="C43" s="24" t="s">
        <v>57</v>
      </c>
      <c r="D43" s="24" t="s">
        <v>57</v>
      </c>
      <c r="E43" s="24" t="s">
        <v>57</v>
      </c>
      <c r="F43" s="25">
        <v>10200</v>
      </c>
      <c r="G43" s="25">
        <v>10200</v>
      </c>
      <c r="H43" s="25">
        <v>12300</v>
      </c>
      <c r="I43" s="25">
        <v>3400</v>
      </c>
      <c r="J43" s="25" t="s">
        <v>57</v>
      </c>
      <c r="L43" s="207"/>
      <c r="M43" s="22" t="s">
        <v>144</v>
      </c>
      <c r="N43" s="26">
        <v>3160</v>
      </c>
      <c r="O43" s="27">
        <f t="shared" si="1"/>
        <v>12640</v>
      </c>
      <c r="P43" s="27">
        <f t="shared" si="2"/>
        <v>12640</v>
      </c>
      <c r="Q43" s="27">
        <f t="shared" si="3"/>
        <v>12640</v>
      </c>
      <c r="R43" s="27">
        <f t="shared" si="0"/>
        <v>3160</v>
      </c>
      <c r="S43" s="28">
        <f t="shared" si="4"/>
        <v>3160</v>
      </c>
    </row>
    <row r="44" spans="1:19">
      <c r="A44" s="211"/>
      <c r="B44" s="21" t="s">
        <v>145</v>
      </c>
      <c r="C44" s="24" t="s">
        <v>57</v>
      </c>
      <c r="D44" s="24" t="s">
        <v>57</v>
      </c>
      <c r="E44" s="24" t="s">
        <v>57</v>
      </c>
      <c r="F44" s="25">
        <v>16800</v>
      </c>
      <c r="G44" s="25">
        <v>16800</v>
      </c>
      <c r="H44" s="25">
        <v>20200</v>
      </c>
      <c r="I44" s="25">
        <v>5500</v>
      </c>
      <c r="J44" s="25" t="s">
        <v>57</v>
      </c>
      <c r="L44" s="207"/>
      <c r="M44" s="22" t="s">
        <v>146</v>
      </c>
      <c r="N44" s="26">
        <v>2000</v>
      </c>
      <c r="O44" s="27">
        <f t="shared" si="1"/>
        <v>8000</v>
      </c>
      <c r="P44" s="27">
        <f t="shared" si="2"/>
        <v>8000</v>
      </c>
      <c r="Q44" s="27">
        <f t="shared" si="3"/>
        <v>8000</v>
      </c>
      <c r="R44" s="27">
        <f t="shared" si="0"/>
        <v>2000</v>
      </c>
      <c r="S44" s="28">
        <f t="shared" si="4"/>
        <v>2000</v>
      </c>
    </row>
    <row r="45" spans="1:19">
      <c r="A45" s="211"/>
      <c r="B45" s="21" t="s">
        <v>147</v>
      </c>
      <c r="C45" s="24" t="s">
        <v>57</v>
      </c>
      <c r="D45" s="24" t="s">
        <v>57</v>
      </c>
      <c r="E45" s="24" t="s">
        <v>57</v>
      </c>
      <c r="F45" s="25">
        <v>30500</v>
      </c>
      <c r="G45" s="25">
        <v>30500</v>
      </c>
      <c r="H45" s="25">
        <v>36500</v>
      </c>
      <c r="I45" s="25">
        <v>9900</v>
      </c>
      <c r="J45" s="25" t="s">
        <v>57</v>
      </c>
      <c r="L45" s="208"/>
      <c r="M45" s="22" t="s">
        <v>148</v>
      </c>
      <c r="N45" s="26">
        <v>240</v>
      </c>
      <c r="O45" s="27">
        <f t="shared" si="1"/>
        <v>960</v>
      </c>
      <c r="P45" s="27">
        <f t="shared" si="2"/>
        <v>960</v>
      </c>
      <c r="Q45" s="27">
        <f t="shared" si="3"/>
        <v>960</v>
      </c>
      <c r="R45" s="27">
        <f t="shared" si="0"/>
        <v>240</v>
      </c>
      <c r="S45" s="28">
        <f t="shared" si="4"/>
        <v>240</v>
      </c>
    </row>
    <row r="46" spans="1:19" ht="27">
      <c r="A46" s="211"/>
      <c r="B46" s="21" t="s">
        <v>149</v>
      </c>
      <c r="C46" s="24" t="s">
        <v>57</v>
      </c>
      <c r="D46" s="24" t="s">
        <v>57</v>
      </c>
      <c r="E46" s="24" t="s">
        <v>57</v>
      </c>
      <c r="F46" s="25">
        <v>9500</v>
      </c>
      <c r="G46" s="25">
        <v>9500</v>
      </c>
      <c r="H46" s="25">
        <v>11400</v>
      </c>
      <c r="I46" s="25">
        <v>3100</v>
      </c>
      <c r="J46" s="25" t="s">
        <v>57</v>
      </c>
      <c r="L46" s="205" t="s">
        <v>150</v>
      </c>
      <c r="M46" s="22" t="s">
        <v>151</v>
      </c>
      <c r="N46" s="26">
        <v>14450</v>
      </c>
      <c r="O46" s="27">
        <f t="shared" si="1"/>
        <v>57800</v>
      </c>
      <c r="P46" s="27">
        <f t="shared" si="2"/>
        <v>57800</v>
      </c>
      <c r="Q46" s="27">
        <f t="shared" si="3"/>
        <v>57800</v>
      </c>
      <c r="R46" s="27">
        <f t="shared" si="0"/>
        <v>14450</v>
      </c>
      <c r="S46" s="28">
        <f t="shared" si="4"/>
        <v>14450</v>
      </c>
    </row>
    <row r="47" spans="1:19" ht="27">
      <c r="A47" s="211"/>
      <c r="B47" s="21" t="s">
        <v>152</v>
      </c>
      <c r="C47" s="24" t="s">
        <v>57</v>
      </c>
      <c r="D47" s="24" t="s">
        <v>57</v>
      </c>
      <c r="E47" s="24" t="s">
        <v>57</v>
      </c>
      <c r="F47" s="25">
        <v>5800</v>
      </c>
      <c r="G47" s="25">
        <v>5800</v>
      </c>
      <c r="H47" s="25">
        <v>7000</v>
      </c>
      <c r="I47" s="25">
        <v>1900</v>
      </c>
      <c r="J47" s="25" t="s">
        <v>57</v>
      </c>
      <c r="L47" s="205"/>
      <c r="M47" s="22" t="s">
        <v>153</v>
      </c>
      <c r="N47" s="26">
        <v>7680</v>
      </c>
      <c r="O47" s="27">
        <f t="shared" si="1"/>
        <v>30720</v>
      </c>
      <c r="P47" s="27">
        <f t="shared" si="2"/>
        <v>30720</v>
      </c>
      <c r="Q47" s="27">
        <f t="shared" si="3"/>
        <v>30720</v>
      </c>
      <c r="R47" s="27">
        <f t="shared" si="0"/>
        <v>7680</v>
      </c>
      <c r="S47" s="28">
        <f t="shared" si="4"/>
        <v>7680</v>
      </c>
    </row>
    <row r="48" spans="1:19" ht="27">
      <c r="A48" s="211"/>
      <c r="B48" s="21" t="s">
        <v>154</v>
      </c>
      <c r="C48" s="24" t="s">
        <v>57</v>
      </c>
      <c r="D48" s="24" t="s">
        <v>57</v>
      </c>
      <c r="E48" s="24" t="s">
        <v>57</v>
      </c>
      <c r="F48" s="25">
        <v>6000</v>
      </c>
      <c r="G48" s="25">
        <v>6000</v>
      </c>
      <c r="H48" s="25">
        <v>7200</v>
      </c>
      <c r="I48" s="25">
        <v>2000</v>
      </c>
      <c r="J48" s="25" t="s">
        <v>57</v>
      </c>
      <c r="L48" s="205"/>
      <c r="M48" s="22" t="s">
        <v>155</v>
      </c>
      <c r="N48" s="26">
        <v>1070</v>
      </c>
      <c r="O48" s="27">
        <f t="shared" si="1"/>
        <v>4280</v>
      </c>
      <c r="P48" s="27">
        <f t="shared" si="2"/>
        <v>4280</v>
      </c>
      <c r="Q48" s="27">
        <f t="shared" si="3"/>
        <v>4280</v>
      </c>
      <c r="R48" s="27">
        <f t="shared" si="0"/>
        <v>1070</v>
      </c>
      <c r="S48" s="28">
        <f t="shared" si="4"/>
        <v>1070</v>
      </c>
    </row>
    <row r="49" spans="1:19" ht="27">
      <c r="A49" s="211"/>
      <c r="B49" s="21" t="s">
        <v>156</v>
      </c>
      <c r="C49" s="24" t="s">
        <v>57</v>
      </c>
      <c r="D49" s="24">
        <v>224700</v>
      </c>
      <c r="E49" s="24">
        <v>9900</v>
      </c>
      <c r="F49" s="25" t="s">
        <v>57</v>
      </c>
      <c r="G49" s="25" t="s">
        <v>57</v>
      </c>
      <c r="H49" s="25" t="s">
        <v>57</v>
      </c>
      <c r="I49" s="25" t="s">
        <v>57</v>
      </c>
      <c r="J49" s="25" t="s">
        <v>57</v>
      </c>
      <c r="L49" s="205"/>
      <c r="M49" s="22" t="s">
        <v>157</v>
      </c>
      <c r="N49" s="26">
        <v>2690</v>
      </c>
      <c r="O49" s="27">
        <f t="shared" si="1"/>
        <v>10760</v>
      </c>
      <c r="P49" s="27">
        <f t="shared" si="2"/>
        <v>10760</v>
      </c>
      <c r="Q49" s="27">
        <f t="shared" si="3"/>
        <v>10760</v>
      </c>
      <c r="R49" s="27">
        <f t="shared" si="0"/>
        <v>2690</v>
      </c>
      <c r="S49" s="28">
        <f t="shared" si="4"/>
        <v>2690</v>
      </c>
    </row>
    <row r="50" spans="1:19" ht="27">
      <c r="A50" s="211"/>
      <c r="B50" s="21" t="s">
        <v>158</v>
      </c>
      <c r="C50" s="24" t="s">
        <v>57</v>
      </c>
      <c r="D50" s="24">
        <v>160800</v>
      </c>
      <c r="E50" s="24">
        <v>7800</v>
      </c>
      <c r="F50" s="25" t="s">
        <v>57</v>
      </c>
      <c r="G50" s="25" t="s">
        <v>57</v>
      </c>
      <c r="H50" s="25" t="s">
        <v>57</v>
      </c>
      <c r="I50" s="25" t="s">
        <v>57</v>
      </c>
      <c r="J50" s="25" t="s">
        <v>57</v>
      </c>
      <c r="L50" s="205"/>
      <c r="M50" s="22" t="s">
        <v>159</v>
      </c>
      <c r="N50" s="26">
        <v>4410</v>
      </c>
      <c r="O50" s="27">
        <f t="shared" si="1"/>
        <v>17640</v>
      </c>
      <c r="P50" s="27">
        <f t="shared" si="2"/>
        <v>17640</v>
      </c>
      <c r="Q50" s="27">
        <f t="shared" si="3"/>
        <v>17640</v>
      </c>
      <c r="R50" s="27">
        <f t="shared" si="0"/>
        <v>4410</v>
      </c>
      <c r="S50" s="28">
        <f t="shared" si="4"/>
        <v>4410</v>
      </c>
    </row>
    <row r="51" spans="1:19" ht="27">
      <c r="A51" s="211"/>
      <c r="B51" s="21" t="s">
        <v>160</v>
      </c>
      <c r="C51" s="24" t="s">
        <v>57</v>
      </c>
      <c r="D51" s="24">
        <v>142700</v>
      </c>
      <c r="E51" s="24">
        <v>7200</v>
      </c>
      <c r="F51" s="25" t="s">
        <v>57</v>
      </c>
      <c r="G51" s="25" t="s">
        <v>57</v>
      </c>
      <c r="H51" s="25" t="s">
        <v>57</v>
      </c>
      <c r="I51" s="25" t="s">
        <v>57</v>
      </c>
      <c r="J51" s="25" t="s">
        <v>57</v>
      </c>
      <c r="L51" s="205" t="s">
        <v>161</v>
      </c>
      <c r="M51" s="22" t="s">
        <v>162</v>
      </c>
      <c r="N51" s="26">
        <v>400</v>
      </c>
      <c r="O51" s="27">
        <f t="shared" si="1"/>
        <v>1600</v>
      </c>
      <c r="P51" s="27">
        <f t="shared" si="2"/>
        <v>1600</v>
      </c>
      <c r="Q51" s="27">
        <f t="shared" si="3"/>
        <v>1600</v>
      </c>
      <c r="R51" s="27">
        <f t="shared" si="0"/>
        <v>400</v>
      </c>
      <c r="S51" s="28">
        <f t="shared" si="4"/>
        <v>400</v>
      </c>
    </row>
    <row r="52" spans="1:19" ht="27">
      <c r="A52" s="211"/>
      <c r="B52" s="21" t="s">
        <v>163</v>
      </c>
      <c r="C52" s="24" t="s">
        <v>57</v>
      </c>
      <c r="D52" s="24">
        <v>99200</v>
      </c>
      <c r="E52" s="24">
        <v>5700</v>
      </c>
      <c r="F52" s="25" t="s">
        <v>57</v>
      </c>
      <c r="G52" s="25" t="s">
        <v>57</v>
      </c>
      <c r="H52" s="25" t="s">
        <v>57</v>
      </c>
      <c r="I52" s="25" t="s">
        <v>57</v>
      </c>
      <c r="J52" s="25" t="s">
        <v>57</v>
      </c>
      <c r="L52" s="205"/>
      <c r="M52" s="22" t="s">
        <v>164</v>
      </c>
      <c r="N52" s="26">
        <v>940</v>
      </c>
      <c r="O52" s="27">
        <f t="shared" si="1"/>
        <v>3760</v>
      </c>
      <c r="P52" s="27">
        <f t="shared" si="2"/>
        <v>3760</v>
      </c>
      <c r="Q52" s="27">
        <f t="shared" si="3"/>
        <v>3760</v>
      </c>
      <c r="R52" s="27">
        <f t="shared" si="0"/>
        <v>940</v>
      </c>
      <c r="S52" s="28">
        <f t="shared" si="4"/>
        <v>940</v>
      </c>
    </row>
    <row r="53" spans="1:19" ht="27">
      <c r="A53" s="211"/>
      <c r="B53" s="21" t="s">
        <v>165</v>
      </c>
      <c r="C53" s="24" t="s">
        <v>57</v>
      </c>
      <c r="D53" s="24" t="s">
        <v>57</v>
      </c>
      <c r="E53" s="24" t="s">
        <v>57</v>
      </c>
      <c r="F53" s="25">
        <v>15800</v>
      </c>
      <c r="G53" s="25">
        <v>15800</v>
      </c>
      <c r="H53" s="25">
        <v>18900</v>
      </c>
      <c r="I53" s="25">
        <v>5200</v>
      </c>
      <c r="J53" s="25" t="s">
        <v>57</v>
      </c>
      <c r="L53" s="205" t="s">
        <v>166</v>
      </c>
      <c r="M53" s="22" t="s">
        <v>167</v>
      </c>
      <c r="N53" s="26">
        <v>530</v>
      </c>
      <c r="O53" s="27">
        <f t="shared" si="1"/>
        <v>2120</v>
      </c>
      <c r="P53" s="27">
        <f t="shared" si="2"/>
        <v>2120</v>
      </c>
      <c r="Q53" s="27">
        <f t="shared" si="3"/>
        <v>2120</v>
      </c>
      <c r="R53" s="27">
        <f t="shared" si="0"/>
        <v>530</v>
      </c>
      <c r="S53" s="28">
        <f t="shared" si="4"/>
        <v>530</v>
      </c>
    </row>
    <row r="54" spans="1:19" ht="27">
      <c r="A54" s="211"/>
      <c r="B54" s="21" t="s">
        <v>168</v>
      </c>
      <c r="C54" s="24" t="s">
        <v>57</v>
      </c>
      <c r="D54" s="24" t="s">
        <v>57</v>
      </c>
      <c r="E54" s="24" t="s">
        <v>57</v>
      </c>
      <c r="F54" s="25">
        <v>3500</v>
      </c>
      <c r="G54" s="25">
        <v>3500</v>
      </c>
      <c r="H54" s="25">
        <v>4200</v>
      </c>
      <c r="I54" s="25">
        <v>1200</v>
      </c>
      <c r="J54" s="25" t="s">
        <v>57</v>
      </c>
      <c r="L54" s="205"/>
      <c r="M54" s="22" t="s">
        <v>169</v>
      </c>
      <c r="N54" s="26">
        <v>420</v>
      </c>
      <c r="O54" s="27">
        <f t="shared" si="1"/>
        <v>1680</v>
      </c>
      <c r="P54" s="27">
        <f t="shared" si="2"/>
        <v>1680</v>
      </c>
      <c r="Q54" s="27">
        <f t="shared" si="3"/>
        <v>1680</v>
      </c>
      <c r="R54" s="27">
        <f t="shared" si="0"/>
        <v>420</v>
      </c>
      <c r="S54" s="28">
        <f t="shared" si="4"/>
        <v>420</v>
      </c>
    </row>
    <row r="55" spans="1:19">
      <c r="A55" s="211"/>
      <c r="B55" s="21" t="s">
        <v>170</v>
      </c>
      <c r="C55" s="24" t="s">
        <v>57</v>
      </c>
      <c r="D55" s="24" t="s">
        <v>57</v>
      </c>
      <c r="E55" s="24" t="s">
        <v>57</v>
      </c>
      <c r="F55" s="25">
        <v>21000</v>
      </c>
      <c r="G55" s="25">
        <v>21000</v>
      </c>
      <c r="H55" s="25">
        <v>25100</v>
      </c>
      <c r="I55" s="25">
        <v>6800</v>
      </c>
      <c r="J55" s="25" t="s">
        <v>57</v>
      </c>
      <c r="L55" s="205"/>
      <c r="M55" s="22" t="s">
        <v>171</v>
      </c>
      <c r="N55" s="26">
        <v>2320</v>
      </c>
      <c r="O55" s="27">
        <f t="shared" si="1"/>
        <v>9280</v>
      </c>
      <c r="P55" s="27">
        <f t="shared" si="2"/>
        <v>9280</v>
      </c>
      <c r="Q55" s="27">
        <f t="shared" si="3"/>
        <v>9280</v>
      </c>
      <c r="R55" s="27">
        <f t="shared" si="0"/>
        <v>2320</v>
      </c>
      <c r="S55" s="28">
        <f t="shared" si="4"/>
        <v>2320</v>
      </c>
    </row>
    <row r="56" spans="1:19" ht="27">
      <c r="A56" s="211"/>
      <c r="B56" s="21" t="s">
        <v>172</v>
      </c>
      <c r="C56" s="24" t="s">
        <v>57</v>
      </c>
      <c r="D56" s="24" t="s">
        <v>57</v>
      </c>
      <c r="E56" s="24" t="s">
        <v>57</v>
      </c>
      <c r="F56" s="25">
        <v>3600</v>
      </c>
      <c r="G56" s="25">
        <v>3600</v>
      </c>
      <c r="H56" s="25">
        <v>4300</v>
      </c>
      <c r="I56" s="25">
        <v>1200</v>
      </c>
      <c r="J56" s="25" t="s">
        <v>57</v>
      </c>
      <c r="L56" s="205" t="s">
        <v>173</v>
      </c>
      <c r="M56" s="22" t="s">
        <v>174</v>
      </c>
      <c r="N56" s="26">
        <v>9040</v>
      </c>
      <c r="O56" s="27">
        <f t="shared" si="1"/>
        <v>36160</v>
      </c>
      <c r="P56" s="27">
        <f t="shared" si="2"/>
        <v>36160</v>
      </c>
      <c r="Q56" s="27">
        <f t="shared" si="3"/>
        <v>36160</v>
      </c>
      <c r="R56" s="27">
        <f t="shared" si="0"/>
        <v>9040</v>
      </c>
      <c r="S56" s="28">
        <f t="shared" si="4"/>
        <v>9040</v>
      </c>
    </row>
    <row r="57" spans="1:19" ht="27">
      <c r="A57" s="211"/>
      <c r="B57" s="21" t="s">
        <v>175</v>
      </c>
      <c r="C57" s="24" t="s">
        <v>57</v>
      </c>
      <c r="D57" s="24" t="s">
        <v>57</v>
      </c>
      <c r="E57" s="24" t="s">
        <v>57</v>
      </c>
      <c r="F57" s="25">
        <v>3000</v>
      </c>
      <c r="G57" s="25">
        <v>3000</v>
      </c>
      <c r="H57" s="25">
        <v>3600</v>
      </c>
      <c r="I57" s="25">
        <v>1000</v>
      </c>
      <c r="J57" s="25" t="s">
        <v>57</v>
      </c>
      <c r="L57" s="205"/>
      <c r="M57" s="22" t="s">
        <v>176</v>
      </c>
      <c r="N57" s="26">
        <v>7270</v>
      </c>
      <c r="O57" s="27">
        <f t="shared" si="1"/>
        <v>29080</v>
      </c>
      <c r="P57" s="27">
        <f t="shared" si="2"/>
        <v>29080</v>
      </c>
      <c r="Q57" s="27">
        <f t="shared" si="3"/>
        <v>29080</v>
      </c>
      <c r="R57" s="27">
        <f t="shared" si="0"/>
        <v>7270</v>
      </c>
      <c r="S57" s="28">
        <f t="shared" si="4"/>
        <v>7270</v>
      </c>
    </row>
    <row r="58" spans="1:19" ht="27">
      <c r="A58" s="211"/>
      <c r="B58" s="21" t="s">
        <v>177</v>
      </c>
      <c r="C58" s="24" t="s">
        <v>57</v>
      </c>
      <c r="D58" s="24" t="s">
        <v>57</v>
      </c>
      <c r="E58" s="24" t="s">
        <v>57</v>
      </c>
      <c r="F58" s="25">
        <v>3900</v>
      </c>
      <c r="G58" s="25">
        <v>3900</v>
      </c>
      <c r="H58" s="25">
        <v>4700</v>
      </c>
      <c r="I58" s="25">
        <v>1300</v>
      </c>
      <c r="J58" s="25" t="s">
        <v>57</v>
      </c>
      <c r="L58" s="205"/>
      <c r="M58" s="22" t="s">
        <v>178</v>
      </c>
      <c r="N58" s="26">
        <v>8940</v>
      </c>
      <c r="O58" s="27">
        <f t="shared" si="1"/>
        <v>35760</v>
      </c>
      <c r="P58" s="27">
        <f t="shared" si="2"/>
        <v>35760</v>
      </c>
      <c r="Q58" s="27">
        <f t="shared" si="3"/>
        <v>35760</v>
      </c>
      <c r="R58" s="27">
        <f t="shared" si="0"/>
        <v>8940</v>
      </c>
      <c r="S58" s="28">
        <f t="shared" si="4"/>
        <v>8940</v>
      </c>
    </row>
    <row r="59" spans="1:19" ht="27">
      <c r="A59" s="211"/>
      <c r="B59" s="21" t="s">
        <v>179</v>
      </c>
      <c r="C59" s="24" t="s">
        <v>57</v>
      </c>
      <c r="D59" s="24" t="s">
        <v>57</v>
      </c>
      <c r="E59" s="24" t="s">
        <v>57</v>
      </c>
      <c r="F59" s="25">
        <v>13900</v>
      </c>
      <c r="G59" s="25">
        <v>13900</v>
      </c>
      <c r="H59" s="25">
        <v>16700</v>
      </c>
      <c r="I59" s="25">
        <v>4600</v>
      </c>
      <c r="J59" s="25" t="s">
        <v>57</v>
      </c>
      <c r="L59" s="205"/>
      <c r="M59" s="22" t="s">
        <v>180</v>
      </c>
      <c r="N59" s="26">
        <v>2750</v>
      </c>
      <c r="O59" s="27">
        <f t="shared" si="1"/>
        <v>11000</v>
      </c>
      <c r="P59" s="27">
        <f t="shared" si="2"/>
        <v>11000</v>
      </c>
      <c r="Q59" s="27">
        <f t="shared" si="3"/>
        <v>11000</v>
      </c>
      <c r="R59" s="27">
        <f t="shared" si="0"/>
        <v>2750</v>
      </c>
      <c r="S59" s="28">
        <f t="shared" si="4"/>
        <v>2750</v>
      </c>
    </row>
    <row r="60" spans="1:19" ht="27">
      <c r="A60" s="211"/>
      <c r="B60" s="21" t="s">
        <v>181</v>
      </c>
      <c r="C60" s="24" t="s">
        <v>57</v>
      </c>
      <c r="D60" s="24" t="s">
        <v>57</v>
      </c>
      <c r="E60" s="24" t="s">
        <v>57</v>
      </c>
      <c r="F60" s="25">
        <v>3700</v>
      </c>
      <c r="G60" s="25">
        <v>3700</v>
      </c>
      <c r="H60" s="25">
        <v>4400</v>
      </c>
      <c r="I60" s="25">
        <v>1200</v>
      </c>
      <c r="J60" s="25" t="s">
        <v>57</v>
      </c>
      <c r="L60" s="205"/>
      <c r="M60" s="22" t="s">
        <v>182</v>
      </c>
      <c r="N60" s="26">
        <v>5370</v>
      </c>
      <c r="O60" s="27">
        <f t="shared" si="1"/>
        <v>21480</v>
      </c>
      <c r="P60" s="27">
        <f t="shared" si="2"/>
        <v>21480</v>
      </c>
      <c r="Q60" s="27">
        <f t="shared" si="3"/>
        <v>21480</v>
      </c>
      <c r="R60" s="27">
        <f t="shared" si="0"/>
        <v>5370</v>
      </c>
      <c r="S60" s="28">
        <f t="shared" si="4"/>
        <v>5370</v>
      </c>
    </row>
    <row r="61" spans="1:19" ht="27">
      <c r="A61" s="211"/>
      <c r="B61" s="21" t="s">
        <v>183</v>
      </c>
      <c r="C61" s="24" t="s">
        <v>57</v>
      </c>
      <c r="D61" s="24" t="s">
        <v>57</v>
      </c>
      <c r="E61" s="24" t="s">
        <v>57</v>
      </c>
      <c r="F61" s="25">
        <v>5100</v>
      </c>
      <c r="G61" s="25">
        <v>5100</v>
      </c>
      <c r="H61" s="25">
        <v>6200</v>
      </c>
      <c r="I61" s="25">
        <v>1700</v>
      </c>
      <c r="J61" s="25" t="s">
        <v>57</v>
      </c>
      <c r="L61" s="205"/>
      <c r="M61" s="22" t="s">
        <v>184</v>
      </c>
      <c r="N61" s="26">
        <v>4170</v>
      </c>
      <c r="O61" s="27">
        <f t="shared" si="1"/>
        <v>16680</v>
      </c>
      <c r="P61" s="27">
        <f t="shared" si="2"/>
        <v>16680</v>
      </c>
      <c r="Q61" s="27">
        <f t="shared" si="3"/>
        <v>16680</v>
      </c>
      <c r="R61" s="27">
        <f t="shared" si="0"/>
        <v>4170</v>
      </c>
      <c r="S61" s="28">
        <f t="shared" si="4"/>
        <v>4170</v>
      </c>
    </row>
    <row r="62" spans="1:19" ht="13.15" customHeight="1">
      <c r="A62" s="205" t="s">
        <v>185</v>
      </c>
      <c r="B62" s="22" t="s">
        <v>186</v>
      </c>
      <c r="C62" s="27" t="s">
        <v>57</v>
      </c>
      <c r="D62" s="27" t="s">
        <v>57</v>
      </c>
      <c r="E62" s="27" t="s">
        <v>57</v>
      </c>
      <c r="F62" s="27">
        <v>14100</v>
      </c>
      <c r="G62" s="27">
        <v>14100</v>
      </c>
      <c r="H62" s="27">
        <v>17200</v>
      </c>
      <c r="I62" s="27">
        <v>4600</v>
      </c>
      <c r="J62" s="27">
        <v>4300</v>
      </c>
      <c r="L62" s="205"/>
      <c r="M62" s="22" t="s">
        <v>187</v>
      </c>
      <c r="N62" s="26">
        <v>8800</v>
      </c>
      <c r="O62" s="27">
        <f t="shared" si="1"/>
        <v>35200</v>
      </c>
      <c r="P62" s="27">
        <f t="shared" si="2"/>
        <v>35200</v>
      </c>
      <c r="Q62" s="27">
        <f t="shared" si="3"/>
        <v>35200</v>
      </c>
      <c r="R62" s="27">
        <f t="shared" si="0"/>
        <v>8800</v>
      </c>
      <c r="S62" s="28">
        <f t="shared" si="4"/>
        <v>8800</v>
      </c>
    </row>
    <row r="63" spans="1:19" ht="27">
      <c r="A63" s="205"/>
      <c r="B63" s="21" t="s">
        <v>188</v>
      </c>
      <c r="C63" s="26" t="s">
        <v>57</v>
      </c>
      <c r="D63" s="26" t="s">
        <v>57</v>
      </c>
      <c r="E63" s="26" t="s">
        <v>57</v>
      </c>
      <c r="F63" s="27">
        <v>19000</v>
      </c>
      <c r="G63" s="27">
        <v>19000</v>
      </c>
      <c r="H63" s="27">
        <v>22800</v>
      </c>
      <c r="I63" s="27">
        <v>6200</v>
      </c>
      <c r="J63" s="27">
        <v>5700</v>
      </c>
      <c r="L63" s="205" t="s">
        <v>189</v>
      </c>
      <c r="M63" s="22" t="s">
        <v>190</v>
      </c>
      <c r="N63" s="26">
        <v>4490</v>
      </c>
      <c r="O63" s="27">
        <f t="shared" si="1"/>
        <v>17960</v>
      </c>
      <c r="P63" s="27">
        <f t="shared" si="2"/>
        <v>17960</v>
      </c>
      <c r="Q63" s="27">
        <f t="shared" si="3"/>
        <v>17960</v>
      </c>
      <c r="R63" s="27">
        <f t="shared" si="0"/>
        <v>4490</v>
      </c>
      <c r="S63" s="28">
        <f t="shared" si="4"/>
        <v>4490</v>
      </c>
    </row>
    <row r="64" spans="1:19">
      <c r="A64" s="205"/>
      <c r="B64" s="22" t="s">
        <v>191</v>
      </c>
      <c r="C64" s="27" t="s">
        <v>57</v>
      </c>
      <c r="D64" s="27" t="s">
        <v>57</v>
      </c>
      <c r="E64" s="27" t="s">
        <v>57</v>
      </c>
      <c r="F64" s="27">
        <v>5600</v>
      </c>
      <c r="G64" s="27">
        <v>5600</v>
      </c>
      <c r="H64" s="27">
        <v>6800</v>
      </c>
      <c r="I64" s="27">
        <v>1800</v>
      </c>
      <c r="J64" s="27">
        <v>1700</v>
      </c>
      <c r="L64" s="205"/>
      <c r="M64" s="22" t="s">
        <v>192</v>
      </c>
      <c r="N64" s="26">
        <v>3280</v>
      </c>
      <c r="O64" s="27">
        <f t="shared" si="1"/>
        <v>13120</v>
      </c>
      <c r="P64" s="27">
        <f t="shared" si="2"/>
        <v>13120</v>
      </c>
      <c r="Q64" s="27">
        <f t="shared" si="3"/>
        <v>13120</v>
      </c>
      <c r="R64" s="27">
        <f t="shared" si="0"/>
        <v>3280</v>
      </c>
      <c r="S64" s="28">
        <f t="shared" si="4"/>
        <v>3280</v>
      </c>
    </row>
    <row r="65" spans="1:19">
      <c r="A65" s="205"/>
      <c r="B65" s="22" t="s">
        <v>193</v>
      </c>
      <c r="C65" s="27" t="s">
        <v>57</v>
      </c>
      <c r="D65" s="27" t="s">
        <v>57</v>
      </c>
      <c r="E65" s="27" t="s">
        <v>57</v>
      </c>
      <c r="F65" s="27">
        <v>5400</v>
      </c>
      <c r="G65" s="27">
        <v>5400</v>
      </c>
      <c r="H65" s="27">
        <v>6800</v>
      </c>
      <c r="I65" s="27">
        <v>1800</v>
      </c>
      <c r="J65" s="27">
        <v>1700</v>
      </c>
      <c r="L65" s="205"/>
      <c r="M65" s="22" t="s">
        <v>194</v>
      </c>
      <c r="N65" s="26">
        <v>380</v>
      </c>
      <c r="O65" s="27">
        <f t="shared" si="1"/>
        <v>1520</v>
      </c>
      <c r="P65" s="27">
        <f t="shared" si="2"/>
        <v>1520</v>
      </c>
      <c r="Q65" s="27">
        <f t="shared" si="3"/>
        <v>1520</v>
      </c>
      <c r="R65" s="27">
        <f t="shared" si="0"/>
        <v>380</v>
      </c>
      <c r="S65" s="28">
        <f t="shared" si="4"/>
        <v>380</v>
      </c>
    </row>
    <row r="66" spans="1:19">
      <c r="A66" s="205"/>
      <c r="B66" s="22" t="s">
        <v>195</v>
      </c>
      <c r="C66" s="27" t="s">
        <v>57</v>
      </c>
      <c r="D66" s="27" t="s">
        <v>57</v>
      </c>
      <c r="E66" s="27" t="s">
        <v>57</v>
      </c>
      <c r="F66" s="27">
        <v>5400</v>
      </c>
      <c r="G66" s="27">
        <v>5400</v>
      </c>
      <c r="H66" s="27">
        <v>6800</v>
      </c>
      <c r="I66" s="27">
        <v>1800</v>
      </c>
      <c r="J66" s="27">
        <v>1700</v>
      </c>
      <c r="L66" s="205"/>
      <c r="M66" s="22" t="s">
        <v>196</v>
      </c>
      <c r="N66" s="26">
        <v>2180</v>
      </c>
      <c r="O66" s="27">
        <f t="shared" si="1"/>
        <v>8720</v>
      </c>
      <c r="P66" s="27">
        <f t="shared" si="2"/>
        <v>8720</v>
      </c>
      <c r="Q66" s="27">
        <f t="shared" si="3"/>
        <v>8720</v>
      </c>
      <c r="R66" s="27">
        <f t="shared" si="0"/>
        <v>2180</v>
      </c>
      <c r="S66" s="28">
        <f t="shared" si="4"/>
        <v>2180</v>
      </c>
    </row>
    <row r="67" spans="1:19">
      <c r="A67" s="205"/>
      <c r="B67" s="22" t="s">
        <v>197</v>
      </c>
      <c r="C67" s="27" t="s">
        <v>57</v>
      </c>
      <c r="D67" s="27">
        <v>91300</v>
      </c>
      <c r="E67" s="27" t="s">
        <v>57</v>
      </c>
      <c r="F67" s="27">
        <v>5500</v>
      </c>
      <c r="G67" s="27">
        <v>5500</v>
      </c>
      <c r="H67" s="27">
        <v>6600</v>
      </c>
      <c r="I67" s="27">
        <v>1800</v>
      </c>
      <c r="J67" s="27" t="s">
        <v>57</v>
      </c>
      <c r="L67" s="205"/>
      <c r="M67" s="22" t="s">
        <v>198</v>
      </c>
      <c r="N67" s="26">
        <v>770</v>
      </c>
      <c r="O67" s="27">
        <f t="shared" si="1"/>
        <v>3080</v>
      </c>
      <c r="P67" s="27">
        <f t="shared" si="2"/>
        <v>3080</v>
      </c>
      <c r="Q67" s="27">
        <f t="shared" si="3"/>
        <v>3080</v>
      </c>
      <c r="R67" s="27">
        <f t="shared" si="0"/>
        <v>770</v>
      </c>
      <c r="S67" s="28">
        <f t="shared" si="4"/>
        <v>770</v>
      </c>
    </row>
    <row r="68" spans="1:19">
      <c r="A68" s="205"/>
      <c r="B68" s="22" t="s">
        <v>199</v>
      </c>
      <c r="C68" s="27" t="s">
        <v>57</v>
      </c>
      <c r="D68" s="27">
        <v>93300</v>
      </c>
      <c r="E68" s="27" t="s">
        <v>57</v>
      </c>
      <c r="F68" s="27">
        <v>5500</v>
      </c>
      <c r="G68" s="27">
        <v>5500</v>
      </c>
      <c r="H68" s="27">
        <v>6600</v>
      </c>
      <c r="I68" s="27">
        <v>1800</v>
      </c>
      <c r="J68" s="27" t="s">
        <v>57</v>
      </c>
      <c r="L68" s="205"/>
      <c r="M68" s="22" t="s">
        <v>200</v>
      </c>
      <c r="N68" s="26">
        <v>300</v>
      </c>
      <c r="O68" s="27">
        <f t="shared" si="1"/>
        <v>1200</v>
      </c>
      <c r="P68" s="27">
        <f t="shared" si="2"/>
        <v>1200</v>
      </c>
      <c r="Q68" s="27">
        <f t="shared" si="3"/>
        <v>1200</v>
      </c>
      <c r="R68" s="27">
        <f t="shared" si="0"/>
        <v>300</v>
      </c>
      <c r="S68" s="28">
        <f t="shared" si="4"/>
        <v>300</v>
      </c>
    </row>
    <row r="69" spans="1:19">
      <c r="A69" s="205"/>
      <c r="B69" s="22" t="s">
        <v>201</v>
      </c>
      <c r="C69" s="27" t="s">
        <v>57</v>
      </c>
      <c r="D69" s="27">
        <v>94600</v>
      </c>
      <c r="E69" s="27" t="s">
        <v>57</v>
      </c>
      <c r="F69" s="27">
        <v>5300</v>
      </c>
      <c r="G69" s="27">
        <v>5300</v>
      </c>
      <c r="H69" s="27">
        <v>6400</v>
      </c>
      <c r="I69" s="27">
        <v>1800</v>
      </c>
      <c r="J69" s="27" t="s">
        <v>57</v>
      </c>
      <c r="L69" s="205"/>
      <c r="M69" s="22" t="s">
        <v>202</v>
      </c>
      <c r="N69" s="26">
        <v>140</v>
      </c>
      <c r="O69" s="27">
        <f t="shared" si="1"/>
        <v>560</v>
      </c>
      <c r="P69" s="27">
        <f t="shared" si="2"/>
        <v>560</v>
      </c>
      <c r="Q69" s="27">
        <f t="shared" si="3"/>
        <v>560</v>
      </c>
      <c r="R69" s="27">
        <f t="shared" si="0"/>
        <v>140</v>
      </c>
      <c r="S69" s="28">
        <f t="shared" si="4"/>
        <v>140</v>
      </c>
    </row>
    <row r="70" spans="1:19">
      <c r="A70" s="205"/>
      <c r="B70" s="22" t="s">
        <v>203</v>
      </c>
      <c r="C70" s="27" t="s">
        <v>57</v>
      </c>
      <c r="D70" s="27">
        <v>91400</v>
      </c>
      <c r="E70" s="27" t="s">
        <v>57</v>
      </c>
      <c r="F70" s="27">
        <v>5200</v>
      </c>
      <c r="G70" s="27">
        <v>5200</v>
      </c>
      <c r="H70" s="27">
        <v>6200</v>
      </c>
      <c r="I70" s="27">
        <v>1700</v>
      </c>
      <c r="J70" s="27" t="s">
        <v>57</v>
      </c>
      <c r="L70" s="205"/>
      <c r="M70" s="22" t="s">
        <v>204</v>
      </c>
      <c r="N70" s="26">
        <v>4450</v>
      </c>
      <c r="O70" s="27">
        <f t="shared" si="1"/>
        <v>17800</v>
      </c>
      <c r="P70" s="27">
        <f t="shared" si="2"/>
        <v>17800</v>
      </c>
      <c r="Q70" s="27">
        <f t="shared" si="3"/>
        <v>17800</v>
      </c>
      <c r="R70" s="27">
        <f t="shared" si="0"/>
        <v>4450</v>
      </c>
      <c r="S70" s="28">
        <f t="shared" si="4"/>
        <v>4450</v>
      </c>
    </row>
    <row r="71" spans="1:19">
      <c r="A71" s="205"/>
      <c r="B71" s="22" t="s">
        <v>205</v>
      </c>
      <c r="C71" s="27" t="s">
        <v>57</v>
      </c>
      <c r="D71" s="27">
        <v>78700</v>
      </c>
      <c r="E71" s="27" t="s">
        <v>57</v>
      </c>
      <c r="F71" s="27">
        <v>4800</v>
      </c>
      <c r="G71" s="27">
        <v>4800</v>
      </c>
      <c r="H71" s="27">
        <v>5700</v>
      </c>
      <c r="I71" s="27">
        <v>1600</v>
      </c>
      <c r="J71" s="27" t="s">
        <v>57</v>
      </c>
      <c r="L71" s="205"/>
      <c r="M71" s="22" t="s">
        <v>206</v>
      </c>
      <c r="N71" s="26">
        <v>4310</v>
      </c>
      <c r="O71" s="27">
        <f t="shared" si="1"/>
        <v>17240</v>
      </c>
      <c r="P71" s="27">
        <f t="shared" si="2"/>
        <v>17240</v>
      </c>
      <c r="Q71" s="27">
        <f t="shared" si="3"/>
        <v>17240</v>
      </c>
      <c r="R71" s="27">
        <f t="shared" si="0"/>
        <v>4310</v>
      </c>
      <c r="S71" s="28">
        <f t="shared" si="4"/>
        <v>4310</v>
      </c>
    </row>
    <row r="72" spans="1:19">
      <c r="A72" s="205"/>
      <c r="B72" s="22" t="s">
        <v>207</v>
      </c>
      <c r="C72" s="27" t="s">
        <v>57</v>
      </c>
      <c r="D72" s="27">
        <v>77900</v>
      </c>
      <c r="E72" s="27" t="s">
        <v>57</v>
      </c>
      <c r="F72" s="27">
        <v>4700</v>
      </c>
      <c r="G72" s="27">
        <v>4700</v>
      </c>
      <c r="H72" s="27">
        <v>5700</v>
      </c>
      <c r="I72" s="27">
        <v>1600</v>
      </c>
      <c r="J72" s="27" t="s">
        <v>57</v>
      </c>
      <c r="L72" s="205"/>
      <c r="M72" s="22" t="s">
        <v>208</v>
      </c>
      <c r="N72" s="26">
        <v>1690</v>
      </c>
      <c r="O72" s="27">
        <f t="shared" si="1"/>
        <v>6760</v>
      </c>
      <c r="P72" s="27">
        <f t="shared" si="2"/>
        <v>6760</v>
      </c>
      <c r="Q72" s="27">
        <f t="shared" si="3"/>
        <v>6760</v>
      </c>
      <c r="R72" s="27">
        <f t="shared" si="0"/>
        <v>1690</v>
      </c>
      <c r="S72" s="28">
        <f t="shared" si="4"/>
        <v>1690</v>
      </c>
    </row>
    <row r="73" spans="1:19">
      <c r="A73" s="205"/>
      <c r="B73" s="22" t="s">
        <v>209</v>
      </c>
      <c r="C73" s="27" t="s">
        <v>57</v>
      </c>
      <c r="D73" s="27">
        <v>109100</v>
      </c>
      <c r="E73" s="27" t="s">
        <v>57</v>
      </c>
      <c r="F73" s="27" t="s">
        <v>57</v>
      </c>
      <c r="G73" s="27" t="s">
        <v>57</v>
      </c>
      <c r="H73" s="27" t="s">
        <v>57</v>
      </c>
      <c r="I73" s="27" t="s">
        <v>57</v>
      </c>
      <c r="J73" s="27" t="s">
        <v>57</v>
      </c>
      <c r="L73" s="205"/>
      <c r="M73" s="22" t="s">
        <v>210</v>
      </c>
      <c r="N73" s="26">
        <v>2520</v>
      </c>
      <c r="O73" s="27">
        <f t="shared" si="1"/>
        <v>10080</v>
      </c>
      <c r="P73" s="27">
        <f t="shared" si="2"/>
        <v>10080</v>
      </c>
      <c r="Q73" s="27">
        <f t="shared" si="3"/>
        <v>10080</v>
      </c>
      <c r="R73" s="27">
        <f t="shared" si="0"/>
        <v>2520</v>
      </c>
      <c r="S73" s="28">
        <f t="shared" si="4"/>
        <v>2520</v>
      </c>
    </row>
    <row r="74" spans="1:19">
      <c r="A74" s="205"/>
      <c r="B74" s="22" t="s">
        <v>211</v>
      </c>
      <c r="C74" s="27" t="s">
        <v>57</v>
      </c>
      <c r="D74" s="27">
        <v>105700</v>
      </c>
      <c r="E74" s="27" t="s">
        <v>57</v>
      </c>
      <c r="F74" s="27" t="s">
        <v>57</v>
      </c>
      <c r="G74" s="27" t="s">
        <v>57</v>
      </c>
      <c r="H74" s="27" t="s">
        <v>57</v>
      </c>
      <c r="I74" s="27" t="s">
        <v>57</v>
      </c>
      <c r="J74" s="27" t="s">
        <v>57</v>
      </c>
      <c r="L74" s="205"/>
      <c r="M74" s="22" t="s">
        <v>212</v>
      </c>
      <c r="N74" s="26">
        <v>2780</v>
      </c>
      <c r="O74" s="27">
        <f t="shared" si="1"/>
        <v>11120</v>
      </c>
      <c r="P74" s="27">
        <f t="shared" si="2"/>
        <v>11120</v>
      </c>
      <c r="Q74" s="27">
        <f t="shared" si="3"/>
        <v>11120</v>
      </c>
      <c r="R74" s="27">
        <f t="shared" si="0"/>
        <v>2780</v>
      </c>
      <c r="S74" s="28">
        <f t="shared" si="4"/>
        <v>2780</v>
      </c>
    </row>
    <row r="75" spans="1:19">
      <c r="A75" s="205"/>
      <c r="B75" s="22" t="s">
        <v>213</v>
      </c>
      <c r="C75" s="27" t="s">
        <v>57</v>
      </c>
      <c r="D75" s="27">
        <v>108700</v>
      </c>
      <c r="E75" s="27" t="s">
        <v>57</v>
      </c>
      <c r="F75" s="27" t="s">
        <v>57</v>
      </c>
      <c r="G75" s="27" t="s">
        <v>57</v>
      </c>
      <c r="H75" s="27" t="s">
        <v>57</v>
      </c>
      <c r="I75" s="27" t="s">
        <v>57</v>
      </c>
      <c r="J75" s="27" t="s">
        <v>57</v>
      </c>
      <c r="L75" s="205"/>
      <c r="M75" s="22" t="s">
        <v>214</v>
      </c>
      <c r="N75" s="25">
        <v>240</v>
      </c>
      <c r="O75" s="27">
        <f t="shared" si="1"/>
        <v>960</v>
      </c>
      <c r="P75" s="27">
        <f t="shared" si="2"/>
        <v>960</v>
      </c>
      <c r="Q75" s="27">
        <f t="shared" si="3"/>
        <v>960</v>
      </c>
      <c r="R75" s="27">
        <f t="shared" si="0"/>
        <v>240</v>
      </c>
      <c r="S75" s="28">
        <f t="shared" si="4"/>
        <v>240</v>
      </c>
    </row>
    <row r="76" spans="1:19">
      <c r="A76" s="205"/>
      <c r="B76" s="22" t="s">
        <v>215</v>
      </c>
      <c r="C76" s="27" t="s">
        <v>57</v>
      </c>
      <c r="D76" s="27">
        <v>108600</v>
      </c>
      <c r="E76" s="27" t="s">
        <v>57</v>
      </c>
      <c r="F76" s="27" t="s">
        <v>57</v>
      </c>
      <c r="G76" s="27" t="s">
        <v>57</v>
      </c>
      <c r="H76" s="27" t="s">
        <v>57</v>
      </c>
      <c r="I76" s="27" t="s">
        <v>57</v>
      </c>
      <c r="J76" s="27" t="s">
        <v>57</v>
      </c>
    </row>
    <row r="77" spans="1:19">
      <c r="A77" s="205"/>
      <c r="B77" s="22" t="s">
        <v>216</v>
      </c>
      <c r="C77" s="27" t="s">
        <v>57</v>
      </c>
      <c r="D77" s="27">
        <v>108700</v>
      </c>
      <c r="E77" s="27" t="s">
        <v>57</v>
      </c>
      <c r="F77" s="27" t="s">
        <v>57</v>
      </c>
      <c r="G77" s="27" t="s">
        <v>57</v>
      </c>
      <c r="H77" s="27" t="s">
        <v>57</v>
      </c>
      <c r="I77" s="27" t="s">
        <v>57</v>
      </c>
      <c r="J77" s="27" t="s">
        <v>57</v>
      </c>
    </row>
    <row r="78" spans="1:19">
      <c r="A78" s="205"/>
      <c r="B78" s="22" t="s">
        <v>217</v>
      </c>
      <c r="C78" s="27" t="s">
        <v>57</v>
      </c>
      <c r="D78" s="27">
        <v>111500</v>
      </c>
      <c r="E78" s="27" t="s">
        <v>57</v>
      </c>
      <c r="F78" s="27" t="s">
        <v>57</v>
      </c>
      <c r="G78" s="27" t="s">
        <v>57</v>
      </c>
      <c r="H78" s="27" t="s">
        <v>57</v>
      </c>
      <c r="I78" s="27" t="s">
        <v>57</v>
      </c>
      <c r="J78" s="27" t="s">
        <v>57</v>
      </c>
    </row>
    <row r="79" spans="1:19">
      <c r="A79" s="205"/>
      <c r="B79" s="22" t="s">
        <v>218</v>
      </c>
      <c r="C79" s="27" t="s">
        <v>57</v>
      </c>
      <c r="D79" s="27">
        <v>105900</v>
      </c>
      <c r="E79" s="27" t="s">
        <v>57</v>
      </c>
      <c r="F79" s="27" t="s">
        <v>57</v>
      </c>
      <c r="G79" s="27" t="s">
        <v>57</v>
      </c>
      <c r="H79" s="27" t="s">
        <v>57</v>
      </c>
      <c r="I79" s="27" t="s">
        <v>57</v>
      </c>
      <c r="J79" s="27" t="s">
        <v>57</v>
      </c>
    </row>
    <row r="80" spans="1:19">
      <c r="A80" s="205"/>
      <c r="B80" s="22" t="s">
        <v>219</v>
      </c>
      <c r="C80" s="27" t="s">
        <v>57</v>
      </c>
      <c r="D80" s="27">
        <v>108600</v>
      </c>
      <c r="E80" s="27" t="s">
        <v>57</v>
      </c>
      <c r="F80" s="27" t="s">
        <v>57</v>
      </c>
      <c r="G80" s="27" t="s">
        <v>57</v>
      </c>
      <c r="H80" s="27" t="s">
        <v>57</v>
      </c>
      <c r="I80" s="27" t="s">
        <v>57</v>
      </c>
      <c r="J80" s="27" t="s">
        <v>57</v>
      </c>
    </row>
    <row r="81" spans="1:10">
      <c r="A81" s="205"/>
      <c r="B81" s="22" t="s">
        <v>220</v>
      </c>
      <c r="C81" s="27" t="s">
        <v>57</v>
      </c>
      <c r="D81" s="27">
        <v>108700</v>
      </c>
      <c r="E81" s="27" t="s">
        <v>57</v>
      </c>
      <c r="F81" s="27" t="s">
        <v>57</v>
      </c>
      <c r="G81" s="27" t="s">
        <v>57</v>
      </c>
      <c r="H81" s="27" t="s">
        <v>57</v>
      </c>
      <c r="I81" s="27" t="s">
        <v>57</v>
      </c>
      <c r="J81" s="27" t="s">
        <v>57</v>
      </c>
    </row>
    <row r="82" spans="1:10">
      <c r="A82" s="205"/>
      <c r="B82" s="22" t="s">
        <v>221</v>
      </c>
      <c r="C82" s="27" t="s">
        <v>57</v>
      </c>
      <c r="D82" s="27">
        <v>110500</v>
      </c>
      <c r="E82" s="27" t="s">
        <v>57</v>
      </c>
      <c r="F82" s="27" t="s">
        <v>57</v>
      </c>
      <c r="G82" s="27" t="s">
        <v>57</v>
      </c>
      <c r="H82" s="27" t="s">
        <v>57</v>
      </c>
      <c r="I82" s="27" t="s">
        <v>57</v>
      </c>
      <c r="J82" s="27" t="s">
        <v>57</v>
      </c>
    </row>
    <row r="83" spans="1:10">
      <c r="A83" s="205"/>
      <c r="B83" s="22" t="s">
        <v>222</v>
      </c>
      <c r="C83" s="27" t="s">
        <v>57</v>
      </c>
      <c r="D83" s="27">
        <v>72500</v>
      </c>
      <c r="E83" s="27" t="s">
        <v>57</v>
      </c>
      <c r="F83" s="27" t="s">
        <v>57</v>
      </c>
      <c r="G83" s="27" t="s">
        <v>57</v>
      </c>
      <c r="H83" s="27" t="s">
        <v>57</v>
      </c>
      <c r="I83" s="27" t="s">
        <v>57</v>
      </c>
      <c r="J83" s="27" t="s">
        <v>57</v>
      </c>
    </row>
    <row r="84" spans="1:10">
      <c r="A84" s="205"/>
      <c r="B84" s="22" t="s">
        <v>223</v>
      </c>
      <c r="C84" s="27" t="s">
        <v>57</v>
      </c>
      <c r="D84" s="27">
        <v>62300</v>
      </c>
      <c r="E84" s="27" t="s">
        <v>57</v>
      </c>
      <c r="F84" s="27" t="s">
        <v>57</v>
      </c>
      <c r="G84" s="27" t="s">
        <v>57</v>
      </c>
      <c r="H84" s="27" t="s">
        <v>57</v>
      </c>
      <c r="I84" s="27" t="s">
        <v>57</v>
      </c>
      <c r="J84" s="27" t="s">
        <v>57</v>
      </c>
    </row>
    <row r="85" spans="1:10">
      <c r="A85" s="205"/>
      <c r="B85" s="22" t="s">
        <v>224</v>
      </c>
      <c r="C85" s="27" t="s">
        <v>57</v>
      </c>
      <c r="D85" s="27">
        <v>62300</v>
      </c>
      <c r="E85" s="27" t="s">
        <v>57</v>
      </c>
      <c r="F85" s="27" t="s">
        <v>57</v>
      </c>
      <c r="G85" s="27" t="s">
        <v>57</v>
      </c>
      <c r="H85" s="27" t="s">
        <v>57</v>
      </c>
      <c r="I85" s="27" t="s">
        <v>57</v>
      </c>
      <c r="J85" s="27" t="s">
        <v>57</v>
      </c>
    </row>
    <row r="86" spans="1:10">
      <c r="A86" s="205"/>
      <c r="B86" s="22" t="s">
        <v>225</v>
      </c>
      <c r="C86" s="27" t="s">
        <v>57</v>
      </c>
      <c r="D86" s="27">
        <v>62300</v>
      </c>
      <c r="E86" s="27" t="s">
        <v>57</v>
      </c>
      <c r="F86" s="27" t="s">
        <v>57</v>
      </c>
      <c r="G86" s="27" t="s">
        <v>57</v>
      </c>
      <c r="H86" s="27" t="s">
        <v>57</v>
      </c>
      <c r="I86" s="27" t="s">
        <v>57</v>
      </c>
      <c r="J86" s="27" t="s">
        <v>57</v>
      </c>
    </row>
    <row r="87" spans="1:10">
      <c r="A87" s="205"/>
      <c r="B87" s="22" t="s">
        <v>226</v>
      </c>
      <c r="C87" s="27" t="s">
        <v>57</v>
      </c>
      <c r="D87" s="27">
        <v>62300</v>
      </c>
      <c r="E87" s="27" t="s">
        <v>57</v>
      </c>
      <c r="F87" s="27" t="s">
        <v>57</v>
      </c>
      <c r="G87" s="27" t="s">
        <v>57</v>
      </c>
      <c r="H87" s="27" t="s">
        <v>57</v>
      </c>
      <c r="I87" s="27" t="s">
        <v>57</v>
      </c>
      <c r="J87" s="27" t="s">
        <v>57</v>
      </c>
    </row>
    <row r="88" spans="1:10">
      <c r="A88" s="205"/>
      <c r="B88" s="22" t="s">
        <v>227</v>
      </c>
      <c r="C88" s="27" t="s">
        <v>57</v>
      </c>
      <c r="D88" s="27">
        <v>74800</v>
      </c>
      <c r="E88" s="27" t="s">
        <v>57</v>
      </c>
      <c r="F88" s="27" t="s">
        <v>57</v>
      </c>
      <c r="G88" s="27" t="s">
        <v>57</v>
      </c>
      <c r="H88" s="27" t="s">
        <v>57</v>
      </c>
      <c r="I88" s="27" t="s">
        <v>57</v>
      </c>
      <c r="J88" s="27" t="s">
        <v>57</v>
      </c>
    </row>
    <row r="89" spans="1:10">
      <c r="A89" s="205"/>
      <c r="B89" s="22" t="s">
        <v>228</v>
      </c>
      <c r="C89" s="27" t="s">
        <v>57</v>
      </c>
      <c r="D89" s="27" t="s">
        <v>57</v>
      </c>
      <c r="E89" s="27">
        <v>9300</v>
      </c>
      <c r="F89" s="27" t="s">
        <v>57</v>
      </c>
      <c r="G89" s="27" t="s">
        <v>57</v>
      </c>
      <c r="H89" s="27" t="s">
        <v>57</v>
      </c>
      <c r="I89" s="27" t="s">
        <v>57</v>
      </c>
      <c r="J89" s="27" t="s">
        <v>57</v>
      </c>
    </row>
    <row r="90" spans="1:10">
      <c r="A90" s="205"/>
      <c r="B90" s="22" t="s">
        <v>229</v>
      </c>
      <c r="C90" s="27" t="s">
        <v>57</v>
      </c>
      <c r="D90" s="27" t="s">
        <v>57</v>
      </c>
      <c r="E90" s="27">
        <v>5900</v>
      </c>
      <c r="F90" s="27" t="s">
        <v>57</v>
      </c>
      <c r="G90" s="27" t="s">
        <v>57</v>
      </c>
      <c r="H90" s="27" t="s">
        <v>57</v>
      </c>
      <c r="I90" s="27" t="s">
        <v>57</v>
      </c>
      <c r="J90" s="27" t="s">
        <v>57</v>
      </c>
    </row>
    <row r="91" spans="1:10">
      <c r="A91" s="205"/>
      <c r="B91" s="22" t="s">
        <v>230</v>
      </c>
      <c r="C91" s="27" t="s">
        <v>57</v>
      </c>
      <c r="D91" s="27">
        <v>59500</v>
      </c>
      <c r="E91" s="27" t="s">
        <v>57</v>
      </c>
      <c r="F91" s="27" t="s">
        <v>57</v>
      </c>
      <c r="G91" s="27" t="s">
        <v>57</v>
      </c>
      <c r="H91" s="27" t="s">
        <v>57</v>
      </c>
      <c r="I91" s="27" t="s">
        <v>57</v>
      </c>
      <c r="J91" s="27" t="s">
        <v>57</v>
      </c>
    </row>
    <row r="92" spans="1:10">
      <c r="A92" s="205"/>
      <c r="B92" s="22" t="s">
        <v>231</v>
      </c>
      <c r="C92" s="27" t="s">
        <v>57</v>
      </c>
      <c r="D92" s="27">
        <v>59900</v>
      </c>
      <c r="E92" s="27" t="s">
        <v>57</v>
      </c>
      <c r="F92" s="27" t="s">
        <v>57</v>
      </c>
      <c r="G92" s="27" t="s">
        <v>57</v>
      </c>
      <c r="H92" s="27" t="s">
        <v>57</v>
      </c>
      <c r="I92" s="27" t="s">
        <v>57</v>
      </c>
      <c r="J92" s="27" t="s">
        <v>57</v>
      </c>
    </row>
    <row r="93" spans="1:10">
      <c r="A93" s="205"/>
      <c r="B93" s="22" t="s">
        <v>232</v>
      </c>
      <c r="C93" s="27" t="s">
        <v>57</v>
      </c>
      <c r="D93" s="27">
        <v>58300</v>
      </c>
      <c r="E93" s="27" t="s">
        <v>57</v>
      </c>
      <c r="F93" s="27" t="s">
        <v>57</v>
      </c>
      <c r="G93" s="27" t="s">
        <v>57</v>
      </c>
      <c r="H93" s="27" t="s">
        <v>57</v>
      </c>
      <c r="I93" s="27" t="s">
        <v>57</v>
      </c>
      <c r="J93" s="27" t="s">
        <v>57</v>
      </c>
    </row>
    <row r="94" spans="1:10">
      <c r="A94" s="205"/>
      <c r="B94" s="22" t="s">
        <v>233</v>
      </c>
      <c r="C94" s="27" t="s">
        <v>57</v>
      </c>
      <c r="D94" s="27">
        <v>59500</v>
      </c>
      <c r="E94" s="27" t="s">
        <v>57</v>
      </c>
      <c r="F94" s="27" t="s">
        <v>57</v>
      </c>
      <c r="G94" s="27" t="s">
        <v>57</v>
      </c>
      <c r="H94" s="27" t="s">
        <v>57</v>
      </c>
      <c r="I94" s="27" t="s">
        <v>57</v>
      </c>
      <c r="J94" s="27" t="s">
        <v>57</v>
      </c>
    </row>
    <row r="95" spans="1:10">
      <c r="A95" s="205"/>
      <c r="B95" s="22" t="s">
        <v>234</v>
      </c>
      <c r="C95" s="27" t="s">
        <v>57</v>
      </c>
      <c r="D95" s="27">
        <v>59900</v>
      </c>
      <c r="E95" s="27" t="s">
        <v>57</v>
      </c>
      <c r="F95" s="27" t="s">
        <v>57</v>
      </c>
      <c r="G95" s="27" t="s">
        <v>57</v>
      </c>
      <c r="H95" s="27" t="s">
        <v>57</v>
      </c>
      <c r="I95" s="27" t="s">
        <v>57</v>
      </c>
      <c r="J95" s="27" t="s">
        <v>57</v>
      </c>
    </row>
    <row r="96" spans="1:10">
      <c r="A96" s="205"/>
      <c r="B96" s="22" t="s">
        <v>235</v>
      </c>
      <c r="C96" s="27" t="s">
        <v>57</v>
      </c>
      <c r="D96" s="27">
        <v>58300</v>
      </c>
      <c r="E96" s="27" t="s">
        <v>57</v>
      </c>
      <c r="F96" s="27" t="s">
        <v>57</v>
      </c>
      <c r="G96" s="27" t="s">
        <v>57</v>
      </c>
      <c r="H96" s="27" t="s">
        <v>57</v>
      </c>
      <c r="I96" s="27" t="s">
        <v>57</v>
      </c>
      <c r="J96" s="27" t="s">
        <v>57</v>
      </c>
    </row>
    <row r="97" spans="1:10">
      <c r="A97" s="205"/>
      <c r="B97" s="22" t="s">
        <v>236</v>
      </c>
      <c r="C97" s="27" t="s">
        <v>57</v>
      </c>
      <c r="D97" s="27">
        <v>21400</v>
      </c>
      <c r="E97" s="27" t="s">
        <v>57</v>
      </c>
      <c r="F97" s="27" t="s">
        <v>57</v>
      </c>
      <c r="G97" s="27" t="s">
        <v>57</v>
      </c>
      <c r="H97" s="27" t="s">
        <v>57</v>
      </c>
      <c r="I97" s="27" t="s">
        <v>57</v>
      </c>
      <c r="J97" s="27" t="s">
        <v>57</v>
      </c>
    </row>
    <row r="98" spans="1:10">
      <c r="A98" s="205"/>
      <c r="B98" s="22" t="s">
        <v>237</v>
      </c>
      <c r="C98" s="27" t="s">
        <v>57</v>
      </c>
      <c r="D98" s="27">
        <v>21400</v>
      </c>
      <c r="E98" s="27" t="s">
        <v>57</v>
      </c>
      <c r="F98" s="27" t="s">
        <v>57</v>
      </c>
      <c r="G98" s="27" t="s">
        <v>57</v>
      </c>
      <c r="H98" s="27" t="s">
        <v>57</v>
      </c>
      <c r="I98" s="27" t="s">
        <v>57</v>
      </c>
      <c r="J98" s="27" t="s">
        <v>57</v>
      </c>
    </row>
    <row r="99" spans="1:10">
      <c r="A99" s="205"/>
      <c r="B99" s="22" t="s">
        <v>238</v>
      </c>
      <c r="C99" s="27" t="s">
        <v>57</v>
      </c>
      <c r="D99" s="27">
        <v>21400</v>
      </c>
      <c r="E99" s="27" t="s">
        <v>57</v>
      </c>
      <c r="F99" s="27" t="s">
        <v>57</v>
      </c>
      <c r="G99" s="27" t="s">
        <v>57</v>
      </c>
      <c r="H99" s="27" t="s">
        <v>57</v>
      </c>
      <c r="I99" s="27" t="s">
        <v>57</v>
      </c>
      <c r="J99" s="27" t="s">
        <v>57</v>
      </c>
    </row>
    <row r="100" spans="1:10">
      <c r="A100" s="205"/>
      <c r="B100" s="22" t="s">
        <v>239</v>
      </c>
      <c r="C100" s="27" t="s">
        <v>57</v>
      </c>
      <c r="D100" s="27">
        <v>21400</v>
      </c>
      <c r="E100" s="27" t="s">
        <v>57</v>
      </c>
      <c r="F100" s="27" t="s">
        <v>57</v>
      </c>
      <c r="G100" s="27" t="s">
        <v>57</v>
      </c>
      <c r="H100" s="27" t="s">
        <v>57</v>
      </c>
      <c r="I100" s="27" t="s">
        <v>57</v>
      </c>
      <c r="J100" s="27" t="s">
        <v>57</v>
      </c>
    </row>
    <row r="101" spans="1:10">
      <c r="A101" s="205"/>
      <c r="B101" s="22" t="s">
        <v>240</v>
      </c>
      <c r="C101" s="27" t="s">
        <v>57</v>
      </c>
      <c r="D101" s="27">
        <v>21400</v>
      </c>
      <c r="E101" s="27" t="s">
        <v>57</v>
      </c>
      <c r="F101" s="27" t="s">
        <v>57</v>
      </c>
      <c r="G101" s="27" t="s">
        <v>57</v>
      </c>
      <c r="H101" s="27" t="s">
        <v>57</v>
      </c>
      <c r="I101" s="27" t="s">
        <v>57</v>
      </c>
      <c r="J101" s="27" t="s">
        <v>57</v>
      </c>
    </row>
    <row r="102" spans="1:10">
      <c r="A102" s="205"/>
      <c r="B102" s="22" t="s">
        <v>241</v>
      </c>
      <c r="C102" s="27" t="s">
        <v>57</v>
      </c>
      <c r="D102" s="27">
        <v>21400</v>
      </c>
      <c r="E102" s="27" t="s">
        <v>57</v>
      </c>
      <c r="F102" s="27" t="s">
        <v>57</v>
      </c>
      <c r="G102" s="27" t="s">
        <v>57</v>
      </c>
      <c r="H102" s="27" t="s">
        <v>57</v>
      </c>
      <c r="I102" s="27" t="s">
        <v>57</v>
      </c>
      <c r="J102" s="27" t="s">
        <v>57</v>
      </c>
    </row>
    <row r="103" spans="1:10">
      <c r="A103" s="205"/>
      <c r="B103" s="22" t="s">
        <v>242</v>
      </c>
      <c r="C103" s="27" t="s">
        <v>57</v>
      </c>
      <c r="D103" s="27">
        <v>21400</v>
      </c>
      <c r="E103" s="27" t="s">
        <v>57</v>
      </c>
      <c r="F103" s="27" t="s">
        <v>57</v>
      </c>
      <c r="G103" s="27" t="s">
        <v>57</v>
      </c>
      <c r="H103" s="27" t="s">
        <v>57</v>
      </c>
      <c r="I103" s="27" t="s">
        <v>57</v>
      </c>
      <c r="J103" s="27" t="s">
        <v>57</v>
      </c>
    </row>
    <row r="104" spans="1:10">
      <c r="A104" s="205"/>
      <c r="B104" s="22" t="s">
        <v>243</v>
      </c>
      <c r="C104" s="27" t="s">
        <v>57</v>
      </c>
      <c r="D104" s="27">
        <v>21400</v>
      </c>
      <c r="E104" s="27" t="s">
        <v>57</v>
      </c>
      <c r="F104" s="27" t="s">
        <v>57</v>
      </c>
      <c r="G104" s="27" t="s">
        <v>57</v>
      </c>
      <c r="H104" s="27" t="s">
        <v>57</v>
      </c>
      <c r="I104" s="27" t="s">
        <v>57</v>
      </c>
      <c r="J104" s="27" t="s">
        <v>57</v>
      </c>
    </row>
    <row r="105" spans="1:10">
      <c r="A105" s="205"/>
      <c r="B105" s="22" t="s">
        <v>244</v>
      </c>
      <c r="C105" s="27" t="s">
        <v>57</v>
      </c>
      <c r="D105" s="27" t="s">
        <v>57</v>
      </c>
      <c r="E105" s="27" t="s">
        <v>57</v>
      </c>
      <c r="F105" s="27">
        <v>50300</v>
      </c>
      <c r="G105" s="27">
        <v>50300</v>
      </c>
      <c r="H105" s="27">
        <v>60400</v>
      </c>
      <c r="I105" s="27">
        <v>16400</v>
      </c>
      <c r="J105" s="27" t="s">
        <v>57</v>
      </c>
    </row>
    <row r="106" spans="1:10" ht="27">
      <c r="A106" s="205"/>
      <c r="B106" s="21" t="s">
        <v>245</v>
      </c>
      <c r="C106" s="26" t="s">
        <v>57</v>
      </c>
      <c r="D106" s="26" t="s">
        <v>57</v>
      </c>
      <c r="E106" s="26" t="s">
        <v>57</v>
      </c>
      <c r="F106" s="27">
        <v>26400</v>
      </c>
      <c r="G106" s="27">
        <v>26400</v>
      </c>
      <c r="H106" s="27">
        <v>31700</v>
      </c>
      <c r="I106" s="27">
        <v>8600</v>
      </c>
      <c r="J106" s="27" t="s">
        <v>57</v>
      </c>
    </row>
    <row r="107" spans="1:10" ht="27">
      <c r="A107" s="205"/>
      <c r="B107" s="21" t="s">
        <v>246</v>
      </c>
      <c r="C107" s="24" t="s">
        <v>57</v>
      </c>
      <c r="D107" s="24" t="s">
        <v>57</v>
      </c>
      <c r="E107" s="24" t="s">
        <v>57</v>
      </c>
      <c r="F107" s="25">
        <v>7000</v>
      </c>
      <c r="G107" s="25">
        <v>7000</v>
      </c>
      <c r="H107" s="25">
        <v>8400</v>
      </c>
      <c r="I107" s="25">
        <v>2300</v>
      </c>
      <c r="J107" s="25" t="s">
        <v>57</v>
      </c>
    </row>
    <row r="108" spans="1:10" ht="27">
      <c r="A108" s="205"/>
      <c r="B108" s="21" t="s">
        <v>247</v>
      </c>
      <c r="C108" s="24" t="s">
        <v>57</v>
      </c>
      <c r="D108" s="24" t="s">
        <v>57</v>
      </c>
      <c r="E108" s="24" t="s">
        <v>57</v>
      </c>
      <c r="F108" s="25">
        <v>5700</v>
      </c>
      <c r="G108" s="25">
        <v>5700</v>
      </c>
      <c r="H108" s="25">
        <v>6800</v>
      </c>
      <c r="I108" s="25">
        <v>1900</v>
      </c>
      <c r="J108" s="25" t="s">
        <v>57</v>
      </c>
    </row>
    <row r="109" spans="1:10" ht="27">
      <c r="A109" s="205"/>
      <c r="B109" s="21" t="s">
        <v>248</v>
      </c>
      <c r="C109" s="24" t="s">
        <v>57</v>
      </c>
      <c r="D109" s="24" t="s">
        <v>57</v>
      </c>
      <c r="E109" s="24" t="s">
        <v>57</v>
      </c>
      <c r="F109" s="25">
        <v>7500</v>
      </c>
      <c r="G109" s="25">
        <v>7500</v>
      </c>
      <c r="H109" s="25">
        <v>9000</v>
      </c>
      <c r="I109" s="25">
        <v>2500</v>
      </c>
      <c r="J109" s="25" t="s">
        <v>57</v>
      </c>
    </row>
    <row r="110" spans="1:10">
      <c r="A110" s="205"/>
      <c r="B110" s="31" t="s">
        <v>249</v>
      </c>
      <c r="C110" s="27" t="s">
        <v>57</v>
      </c>
      <c r="D110" s="27" t="s">
        <v>57</v>
      </c>
      <c r="E110" s="27" t="s">
        <v>57</v>
      </c>
      <c r="F110" s="27">
        <v>4300</v>
      </c>
      <c r="G110" s="27">
        <v>4300</v>
      </c>
      <c r="H110" s="27">
        <v>5200</v>
      </c>
      <c r="I110" s="27">
        <v>1400</v>
      </c>
      <c r="J110" s="27" t="s">
        <v>57</v>
      </c>
    </row>
    <row r="111" spans="1:10">
      <c r="A111" s="205"/>
      <c r="B111" s="21" t="s">
        <v>250</v>
      </c>
      <c r="C111" s="26" t="s">
        <v>57</v>
      </c>
      <c r="D111" s="26" t="s">
        <v>57</v>
      </c>
      <c r="E111" s="26" t="s">
        <v>57</v>
      </c>
      <c r="F111" s="27">
        <v>6100</v>
      </c>
      <c r="G111" s="27">
        <v>6100</v>
      </c>
      <c r="H111" s="27">
        <v>7300</v>
      </c>
      <c r="I111" s="27">
        <v>2000</v>
      </c>
      <c r="J111" s="27" t="s">
        <v>57</v>
      </c>
    </row>
    <row r="112" spans="1:10">
      <c r="A112" s="205"/>
      <c r="B112" s="21" t="s">
        <v>251</v>
      </c>
      <c r="C112" s="26" t="s">
        <v>57</v>
      </c>
      <c r="D112" s="26" t="s">
        <v>57</v>
      </c>
      <c r="E112" s="26" t="s">
        <v>57</v>
      </c>
      <c r="F112" s="27">
        <v>6900</v>
      </c>
      <c r="G112" s="27">
        <v>6900</v>
      </c>
      <c r="H112" s="27">
        <v>8300</v>
      </c>
      <c r="I112" s="27">
        <v>2300</v>
      </c>
      <c r="J112" s="27" t="s">
        <v>57</v>
      </c>
    </row>
    <row r="113" spans="1:10" ht="33.75" hidden="1">
      <c r="A113" s="21" t="s">
        <v>45</v>
      </c>
      <c r="B113" s="22" t="s">
        <v>54</v>
      </c>
      <c r="C113" s="23" t="s">
        <v>47</v>
      </c>
      <c r="D113" s="26" t="s">
        <v>57</v>
      </c>
      <c r="E113" s="26" t="s">
        <v>57</v>
      </c>
      <c r="F113" s="24" t="s">
        <v>50</v>
      </c>
      <c r="G113" s="24" t="s">
        <v>51</v>
      </c>
      <c r="H113" s="24" t="s">
        <v>52</v>
      </c>
      <c r="I113" s="23" t="s">
        <v>53</v>
      </c>
      <c r="J113" s="23" t="s">
        <v>57</v>
      </c>
    </row>
    <row r="114" spans="1:10" hidden="1">
      <c r="A114" s="206" t="s">
        <v>58</v>
      </c>
      <c r="B114" s="21" t="s">
        <v>59</v>
      </c>
      <c r="C114" s="24" t="s">
        <v>57</v>
      </c>
      <c r="D114" s="26" t="s">
        <v>57</v>
      </c>
      <c r="E114" s="26" t="s">
        <v>57</v>
      </c>
      <c r="F114" s="25">
        <v>100</v>
      </c>
      <c r="G114" s="25">
        <v>100</v>
      </c>
      <c r="H114" s="25">
        <v>100</v>
      </c>
      <c r="I114" s="25">
        <v>20</v>
      </c>
      <c r="J114" s="25" t="s">
        <v>57</v>
      </c>
    </row>
    <row r="115" spans="1:10" hidden="1">
      <c r="A115" s="207"/>
      <c r="B115" s="21" t="s">
        <v>61</v>
      </c>
      <c r="C115" s="24" t="s">
        <v>57</v>
      </c>
      <c r="D115" s="26" t="s">
        <v>57</v>
      </c>
      <c r="E115" s="26" t="s">
        <v>57</v>
      </c>
      <c r="F115" s="25">
        <v>400</v>
      </c>
      <c r="G115" s="25">
        <v>400</v>
      </c>
      <c r="H115" s="25">
        <v>400</v>
      </c>
      <c r="I115" s="25">
        <v>90</v>
      </c>
      <c r="J115" s="25" t="s">
        <v>57</v>
      </c>
    </row>
    <row r="116" spans="1:10" hidden="1">
      <c r="A116" s="207"/>
      <c r="B116" s="21" t="s">
        <v>63</v>
      </c>
      <c r="C116" s="24" t="s">
        <v>57</v>
      </c>
      <c r="D116" s="26" t="s">
        <v>57</v>
      </c>
      <c r="E116" s="26" t="s">
        <v>57</v>
      </c>
      <c r="F116" s="25">
        <v>7400</v>
      </c>
      <c r="G116" s="25">
        <v>7400</v>
      </c>
      <c r="H116" s="25">
        <v>7400</v>
      </c>
      <c r="I116" s="25">
        <v>1840</v>
      </c>
      <c r="J116" s="25" t="s">
        <v>57</v>
      </c>
    </row>
    <row r="117" spans="1:10" hidden="1">
      <c r="A117" s="207"/>
      <c r="B117" s="21" t="s">
        <v>65</v>
      </c>
      <c r="C117" s="24" t="s">
        <v>57</v>
      </c>
      <c r="D117" s="26" t="s">
        <v>57</v>
      </c>
      <c r="E117" s="26" t="s">
        <v>57</v>
      </c>
      <c r="F117" s="25">
        <v>400</v>
      </c>
      <c r="G117" s="25">
        <v>400</v>
      </c>
      <c r="H117" s="25">
        <v>400</v>
      </c>
      <c r="I117" s="25">
        <v>90</v>
      </c>
      <c r="J117" s="25" t="s">
        <v>57</v>
      </c>
    </row>
    <row r="118" spans="1:10" hidden="1">
      <c r="A118" s="207"/>
      <c r="B118" s="21" t="s">
        <v>67</v>
      </c>
      <c r="C118" s="24" t="s">
        <v>57</v>
      </c>
      <c r="D118" s="26" t="s">
        <v>57</v>
      </c>
      <c r="E118" s="26" t="s">
        <v>57</v>
      </c>
      <c r="F118" s="25">
        <v>400</v>
      </c>
      <c r="G118" s="25">
        <v>400</v>
      </c>
      <c r="H118" s="25">
        <v>400</v>
      </c>
      <c r="I118" s="25">
        <v>90</v>
      </c>
      <c r="J118" s="25" t="s">
        <v>57</v>
      </c>
    </row>
    <row r="119" spans="1:10" hidden="1">
      <c r="A119" s="207"/>
      <c r="B119" s="21" t="s">
        <v>69</v>
      </c>
      <c r="C119" s="24" t="s">
        <v>57</v>
      </c>
      <c r="D119" s="26" t="s">
        <v>57</v>
      </c>
      <c r="E119" s="26" t="s">
        <v>57</v>
      </c>
      <c r="F119" s="25">
        <v>4700</v>
      </c>
      <c r="G119" s="25">
        <v>4700</v>
      </c>
      <c r="H119" s="25">
        <v>4700</v>
      </c>
      <c r="I119" s="25">
        <v>1170</v>
      </c>
      <c r="J119" s="25" t="s">
        <v>57</v>
      </c>
    </row>
    <row r="120" spans="1:10" hidden="1">
      <c r="A120" s="207"/>
      <c r="B120" s="21" t="s">
        <v>71</v>
      </c>
      <c r="C120" s="24" t="s">
        <v>57</v>
      </c>
      <c r="D120" s="26" t="s">
        <v>57</v>
      </c>
      <c r="E120" s="26" t="s">
        <v>57</v>
      </c>
      <c r="F120" s="25">
        <v>5000</v>
      </c>
      <c r="G120" s="25">
        <v>5000</v>
      </c>
      <c r="H120" s="25">
        <v>5000</v>
      </c>
      <c r="I120" s="25">
        <v>1230</v>
      </c>
      <c r="J120" s="25" t="s">
        <v>57</v>
      </c>
    </row>
    <row r="121" spans="1:10" hidden="1">
      <c r="A121" s="207"/>
      <c r="B121" s="21" t="s">
        <v>73</v>
      </c>
      <c r="C121" s="24" t="s">
        <v>57</v>
      </c>
      <c r="D121" s="26" t="s">
        <v>57</v>
      </c>
      <c r="E121" s="26" t="s">
        <v>57</v>
      </c>
      <c r="F121" s="25">
        <v>100</v>
      </c>
      <c r="G121" s="25">
        <v>100</v>
      </c>
      <c r="H121" s="25">
        <v>100</v>
      </c>
      <c r="I121" s="25">
        <v>20</v>
      </c>
      <c r="J121" s="25" t="s">
        <v>57</v>
      </c>
    </row>
    <row r="122" spans="1:10" hidden="1">
      <c r="A122" s="207"/>
      <c r="B122" s="21" t="s">
        <v>75</v>
      </c>
      <c r="C122" s="24" t="s">
        <v>57</v>
      </c>
      <c r="D122" s="26" t="s">
        <v>57</v>
      </c>
      <c r="E122" s="26" t="s">
        <v>57</v>
      </c>
      <c r="F122" s="25">
        <v>5900</v>
      </c>
      <c r="G122" s="25">
        <v>5900</v>
      </c>
      <c r="H122" s="25">
        <v>5900</v>
      </c>
      <c r="I122" s="25">
        <v>1480</v>
      </c>
      <c r="J122" s="25" t="s">
        <v>57</v>
      </c>
    </row>
    <row r="123" spans="1:10" hidden="1">
      <c r="A123" s="207"/>
      <c r="B123" s="21" t="s">
        <v>77</v>
      </c>
      <c r="C123" s="24" t="s">
        <v>57</v>
      </c>
      <c r="D123" s="26" t="s">
        <v>57</v>
      </c>
      <c r="E123" s="26" t="s">
        <v>57</v>
      </c>
      <c r="F123" s="25">
        <v>5600</v>
      </c>
      <c r="G123" s="25">
        <v>5600</v>
      </c>
      <c r="H123" s="25">
        <v>5600</v>
      </c>
      <c r="I123" s="25">
        <v>1400</v>
      </c>
      <c r="J123" s="25" t="s">
        <v>57</v>
      </c>
    </row>
    <row r="124" spans="1:10" hidden="1">
      <c r="A124" s="208"/>
      <c r="B124" s="21" t="s">
        <v>73</v>
      </c>
      <c r="C124" s="24" t="s">
        <v>57</v>
      </c>
      <c r="D124" s="26" t="s">
        <v>57</v>
      </c>
      <c r="E124" s="26" t="s">
        <v>57</v>
      </c>
      <c r="F124" s="25">
        <v>100</v>
      </c>
      <c r="G124" s="25">
        <v>100</v>
      </c>
      <c r="H124" s="25">
        <v>100</v>
      </c>
      <c r="I124" s="25">
        <v>20</v>
      </c>
      <c r="J124" s="25" t="s">
        <v>57</v>
      </c>
    </row>
    <row r="125" spans="1:10" hidden="1">
      <c r="A125" s="206" t="s">
        <v>80</v>
      </c>
      <c r="B125" s="22" t="s">
        <v>81</v>
      </c>
      <c r="C125" s="26">
        <v>12960</v>
      </c>
      <c r="D125" s="26" t="s">
        <v>57</v>
      </c>
      <c r="E125" s="26" t="s">
        <v>57</v>
      </c>
      <c r="F125" s="27">
        <f>C125*4</f>
        <v>51840</v>
      </c>
      <c r="G125" s="27">
        <f>C125*4</f>
        <v>51840</v>
      </c>
      <c r="H125" s="27">
        <f>C125*4</f>
        <v>51840</v>
      </c>
      <c r="I125" s="27">
        <f>C125</f>
        <v>12960</v>
      </c>
      <c r="J125" s="27">
        <f>C125</f>
        <v>12960</v>
      </c>
    </row>
    <row r="126" spans="1:10" hidden="1">
      <c r="A126" s="207"/>
      <c r="B126" s="22" t="s">
        <v>83</v>
      </c>
      <c r="C126" s="26">
        <v>2130</v>
      </c>
      <c r="D126" s="26" t="s">
        <v>57</v>
      </c>
      <c r="E126" s="26" t="s">
        <v>57</v>
      </c>
      <c r="F126" s="27">
        <f t="shared" ref="F126:F187" si="5">C126*4</f>
        <v>8520</v>
      </c>
      <c r="G126" s="27">
        <f t="shared" ref="G126:G187" si="6">C126*4</f>
        <v>8520</v>
      </c>
      <c r="H126" s="27">
        <f t="shared" ref="H126:H187" si="7">C126*4</f>
        <v>8520</v>
      </c>
      <c r="I126" s="27">
        <f t="shared" ref="I126:I187" si="8">C126</f>
        <v>2130</v>
      </c>
      <c r="J126" s="27">
        <f t="shared" ref="J126:J187" si="9">C126</f>
        <v>2130</v>
      </c>
    </row>
    <row r="127" spans="1:10" hidden="1">
      <c r="A127" s="207"/>
      <c r="B127" s="22" t="s">
        <v>85</v>
      </c>
      <c r="C127" s="26">
        <v>1110</v>
      </c>
      <c r="D127" s="26" t="s">
        <v>57</v>
      </c>
      <c r="E127" s="26" t="s">
        <v>57</v>
      </c>
      <c r="F127" s="27">
        <f t="shared" si="5"/>
        <v>4440</v>
      </c>
      <c r="G127" s="27">
        <f t="shared" si="6"/>
        <v>4440</v>
      </c>
      <c r="H127" s="27">
        <f t="shared" si="7"/>
        <v>4440</v>
      </c>
      <c r="I127" s="27">
        <f t="shared" si="8"/>
        <v>1110</v>
      </c>
      <c r="J127" s="27">
        <f t="shared" si="9"/>
        <v>1110</v>
      </c>
    </row>
    <row r="128" spans="1:10" hidden="1">
      <c r="A128" s="207"/>
      <c r="B128" s="22" t="s">
        <v>87</v>
      </c>
      <c r="C128" s="26">
        <v>140</v>
      </c>
      <c r="D128" s="26" t="s">
        <v>57</v>
      </c>
      <c r="E128" s="26" t="s">
        <v>57</v>
      </c>
      <c r="F128" s="27">
        <f t="shared" si="5"/>
        <v>560</v>
      </c>
      <c r="G128" s="27">
        <f t="shared" si="6"/>
        <v>560</v>
      </c>
      <c r="H128" s="27">
        <f t="shared" si="7"/>
        <v>560</v>
      </c>
      <c r="I128" s="27">
        <f t="shared" si="8"/>
        <v>140</v>
      </c>
      <c r="J128" s="27">
        <f t="shared" si="9"/>
        <v>140</v>
      </c>
    </row>
    <row r="129" spans="1:10" hidden="1">
      <c r="A129" s="207"/>
      <c r="B129" s="22" t="s">
        <v>89</v>
      </c>
      <c r="C129" s="26">
        <v>180</v>
      </c>
      <c r="D129" s="26" t="s">
        <v>57</v>
      </c>
      <c r="E129" s="26" t="s">
        <v>57</v>
      </c>
      <c r="F129" s="27">
        <f t="shared" si="5"/>
        <v>720</v>
      </c>
      <c r="G129" s="27">
        <f t="shared" si="6"/>
        <v>720</v>
      </c>
      <c r="H129" s="27">
        <f t="shared" si="7"/>
        <v>720</v>
      </c>
      <c r="I129" s="27">
        <f t="shared" si="8"/>
        <v>180</v>
      </c>
      <c r="J129" s="27">
        <f t="shared" si="9"/>
        <v>180</v>
      </c>
    </row>
    <row r="130" spans="1:10" hidden="1">
      <c r="A130" s="207"/>
      <c r="B130" s="22" t="s">
        <v>91</v>
      </c>
      <c r="C130" s="26">
        <v>420</v>
      </c>
      <c r="D130" s="26" t="s">
        <v>57</v>
      </c>
      <c r="E130" s="26" t="s">
        <v>57</v>
      </c>
      <c r="F130" s="27">
        <f t="shared" si="5"/>
        <v>1680</v>
      </c>
      <c r="G130" s="27">
        <f t="shared" si="6"/>
        <v>1680</v>
      </c>
      <c r="H130" s="27">
        <f t="shared" si="7"/>
        <v>1680</v>
      </c>
      <c r="I130" s="27">
        <f t="shared" si="8"/>
        <v>420</v>
      </c>
      <c r="J130" s="27">
        <f t="shared" si="9"/>
        <v>420</v>
      </c>
    </row>
    <row r="131" spans="1:10" hidden="1">
      <c r="A131" s="207"/>
      <c r="B131" s="22" t="s">
        <v>93</v>
      </c>
      <c r="C131" s="26">
        <v>1850</v>
      </c>
      <c r="D131" s="26" t="s">
        <v>57</v>
      </c>
      <c r="E131" s="26" t="s">
        <v>57</v>
      </c>
      <c r="F131" s="27">
        <f t="shared" si="5"/>
        <v>7400</v>
      </c>
      <c r="G131" s="27">
        <f t="shared" si="6"/>
        <v>7400</v>
      </c>
      <c r="H131" s="27">
        <f t="shared" si="7"/>
        <v>7400</v>
      </c>
      <c r="I131" s="27">
        <f t="shared" si="8"/>
        <v>1850</v>
      </c>
      <c r="J131" s="27">
        <f t="shared" si="9"/>
        <v>1850</v>
      </c>
    </row>
    <row r="132" spans="1:10" hidden="1">
      <c r="A132" s="207"/>
      <c r="B132" s="22" t="s">
        <v>95</v>
      </c>
      <c r="C132" s="26">
        <v>1510</v>
      </c>
      <c r="D132" s="26" t="s">
        <v>57</v>
      </c>
      <c r="E132" s="26" t="s">
        <v>57</v>
      </c>
      <c r="F132" s="27">
        <f t="shared" si="5"/>
        <v>6040</v>
      </c>
      <c r="G132" s="27">
        <f t="shared" si="6"/>
        <v>6040</v>
      </c>
      <c r="H132" s="27">
        <f t="shared" si="7"/>
        <v>6040</v>
      </c>
      <c r="I132" s="27">
        <f t="shared" si="8"/>
        <v>1510</v>
      </c>
      <c r="J132" s="27">
        <f t="shared" si="9"/>
        <v>1510</v>
      </c>
    </row>
    <row r="133" spans="1:10" hidden="1">
      <c r="A133" s="207"/>
      <c r="B133" s="22" t="s">
        <v>97</v>
      </c>
      <c r="C133" s="26">
        <v>110</v>
      </c>
      <c r="D133" s="26" t="s">
        <v>57</v>
      </c>
      <c r="E133" s="26" t="s">
        <v>57</v>
      </c>
      <c r="F133" s="27">
        <f t="shared" si="5"/>
        <v>440</v>
      </c>
      <c r="G133" s="27">
        <f t="shared" si="6"/>
        <v>440</v>
      </c>
      <c r="H133" s="27">
        <f t="shared" si="7"/>
        <v>440</v>
      </c>
      <c r="I133" s="27">
        <f t="shared" si="8"/>
        <v>110</v>
      </c>
      <c r="J133" s="27">
        <f t="shared" si="9"/>
        <v>110</v>
      </c>
    </row>
    <row r="134" spans="1:10" hidden="1">
      <c r="A134" s="207"/>
      <c r="B134" s="22" t="s">
        <v>99</v>
      </c>
      <c r="C134" s="26">
        <v>110</v>
      </c>
      <c r="D134" s="26" t="s">
        <v>57</v>
      </c>
      <c r="E134" s="26" t="s">
        <v>57</v>
      </c>
      <c r="F134" s="27">
        <f t="shared" si="5"/>
        <v>440</v>
      </c>
      <c r="G134" s="27">
        <f t="shared" si="6"/>
        <v>440</v>
      </c>
      <c r="H134" s="27">
        <f t="shared" si="7"/>
        <v>440</v>
      </c>
      <c r="I134" s="27">
        <f t="shared" si="8"/>
        <v>110</v>
      </c>
      <c r="J134" s="27">
        <f t="shared" si="9"/>
        <v>110</v>
      </c>
    </row>
    <row r="135" spans="1:10" hidden="1">
      <c r="A135" s="207"/>
      <c r="B135" s="22" t="s">
        <v>101</v>
      </c>
      <c r="C135" s="26">
        <v>920</v>
      </c>
      <c r="D135" s="26" t="s">
        <v>57</v>
      </c>
      <c r="E135" s="26" t="s">
        <v>57</v>
      </c>
      <c r="F135" s="27">
        <f t="shared" si="5"/>
        <v>3680</v>
      </c>
      <c r="G135" s="27">
        <f t="shared" si="6"/>
        <v>3680</v>
      </c>
      <c r="H135" s="27">
        <f t="shared" si="7"/>
        <v>3680</v>
      </c>
      <c r="I135" s="27">
        <f t="shared" si="8"/>
        <v>920</v>
      </c>
      <c r="J135" s="27">
        <f t="shared" si="9"/>
        <v>920</v>
      </c>
    </row>
    <row r="136" spans="1:10" hidden="1">
      <c r="A136" s="207"/>
      <c r="B136" s="22" t="s">
        <v>103</v>
      </c>
      <c r="C136" s="26">
        <v>1780</v>
      </c>
      <c r="D136" s="26" t="s">
        <v>57</v>
      </c>
      <c r="E136" s="26" t="s">
        <v>57</v>
      </c>
      <c r="F136" s="27">
        <f t="shared" si="5"/>
        <v>7120</v>
      </c>
      <c r="G136" s="27">
        <f t="shared" si="6"/>
        <v>7120</v>
      </c>
      <c r="H136" s="27">
        <f t="shared" si="7"/>
        <v>7120</v>
      </c>
      <c r="I136" s="27">
        <f t="shared" si="8"/>
        <v>1780</v>
      </c>
      <c r="J136" s="27">
        <f t="shared" si="9"/>
        <v>1780</v>
      </c>
    </row>
    <row r="137" spans="1:10" hidden="1">
      <c r="A137" s="207"/>
      <c r="B137" s="22" t="s">
        <v>106</v>
      </c>
      <c r="C137" s="26">
        <v>11620</v>
      </c>
      <c r="D137" s="26" t="s">
        <v>57</v>
      </c>
      <c r="E137" s="26" t="s">
        <v>57</v>
      </c>
      <c r="F137" s="27">
        <f t="shared" si="5"/>
        <v>46480</v>
      </c>
      <c r="G137" s="27">
        <f t="shared" si="6"/>
        <v>46480</v>
      </c>
      <c r="H137" s="27">
        <f t="shared" si="7"/>
        <v>46480</v>
      </c>
      <c r="I137" s="27">
        <f t="shared" si="8"/>
        <v>11620</v>
      </c>
      <c r="J137" s="27">
        <f t="shared" si="9"/>
        <v>11620</v>
      </c>
    </row>
    <row r="138" spans="1:10" hidden="1">
      <c r="A138" s="208"/>
      <c r="B138" s="22" t="s">
        <v>108</v>
      </c>
      <c r="C138" s="26">
        <v>1120</v>
      </c>
      <c r="D138" s="26" t="s">
        <v>57</v>
      </c>
      <c r="E138" s="26" t="s">
        <v>57</v>
      </c>
      <c r="F138" s="27">
        <f t="shared" si="5"/>
        <v>4480</v>
      </c>
      <c r="G138" s="27">
        <f t="shared" si="6"/>
        <v>4480</v>
      </c>
      <c r="H138" s="27">
        <f t="shared" si="7"/>
        <v>4480</v>
      </c>
      <c r="I138" s="27">
        <f t="shared" si="8"/>
        <v>1120</v>
      </c>
      <c r="J138" s="27">
        <f t="shared" si="9"/>
        <v>1120</v>
      </c>
    </row>
    <row r="139" spans="1:10" hidden="1">
      <c r="A139" s="206" t="s">
        <v>110</v>
      </c>
      <c r="B139" s="22" t="s">
        <v>111</v>
      </c>
      <c r="C139" s="26">
        <v>4460</v>
      </c>
      <c r="D139" s="26" t="s">
        <v>57</v>
      </c>
      <c r="E139" s="26" t="s">
        <v>57</v>
      </c>
      <c r="F139" s="27">
        <f t="shared" si="5"/>
        <v>17840</v>
      </c>
      <c r="G139" s="27">
        <f t="shared" si="6"/>
        <v>17840</v>
      </c>
      <c r="H139" s="27">
        <f t="shared" si="7"/>
        <v>17840</v>
      </c>
      <c r="I139" s="27">
        <f t="shared" si="8"/>
        <v>4460</v>
      </c>
      <c r="J139" s="27">
        <f t="shared" si="9"/>
        <v>4460</v>
      </c>
    </row>
    <row r="140" spans="1:10" hidden="1">
      <c r="A140" s="207"/>
      <c r="B140" s="22" t="s">
        <v>113</v>
      </c>
      <c r="C140" s="26">
        <v>980</v>
      </c>
      <c r="D140" s="26" t="s">
        <v>57</v>
      </c>
      <c r="E140" s="26" t="s">
        <v>57</v>
      </c>
      <c r="F140" s="27">
        <f t="shared" si="5"/>
        <v>3920</v>
      </c>
      <c r="G140" s="27">
        <f t="shared" si="6"/>
        <v>3920</v>
      </c>
      <c r="H140" s="27">
        <f t="shared" si="7"/>
        <v>3920</v>
      </c>
      <c r="I140" s="27">
        <f t="shared" si="8"/>
        <v>980</v>
      </c>
      <c r="J140" s="27">
        <f t="shared" si="9"/>
        <v>980</v>
      </c>
    </row>
    <row r="141" spans="1:10" hidden="1">
      <c r="A141" s="207"/>
      <c r="B141" s="22" t="s">
        <v>115</v>
      </c>
      <c r="C141" s="26">
        <v>1190</v>
      </c>
      <c r="D141" s="26" t="s">
        <v>57</v>
      </c>
      <c r="E141" s="26" t="s">
        <v>57</v>
      </c>
      <c r="F141" s="27">
        <f t="shared" si="5"/>
        <v>4760</v>
      </c>
      <c r="G141" s="27">
        <f t="shared" si="6"/>
        <v>4760</v>
      </c>
      <c r="H141" s="27">
        <f t="shared" si="7"/>
        <v>4760</v>
      </c>
      <c r="I141" s="27">
        <f t="shared" si="8"/>
        <v>1190</v>
      </c>
      <c r="J141" s="27">
        <f t="shared" si="9"/>
        <v>1190</v>
      </c>
    </row>
    <row r="142" spans="1:10" hidden="1">
      <c r="A142" s="207"/>
      <c r="B142" s="22" t="s">
        <v>117</v>
      </c>
      <c r="C142" s="26">
        <v>1960</v>
      </c>
      <c r="D142" s="26" t="s">
        <v>57</v>
      </c>
      <c r="E142" s="26" t="s">
        <v>57</v>
      </c>
      <c r="F142" s="27">
        <f t="shared" si="5"/>
        <v>7840</v>
      </c>
      <c r="G142" s="27">
        <f t="shared" si="6"/>
        <v>7840</v>
      </c>
      <c r="H142" s="27">
        <f t="shared" si="7"/>
        <v>7840</v>
      </c>
      <c r="I142" s="27">
        <f t="shared" si="8"/>
        <v>1960</v>
      </c>
      <c r="J142" s="27">
        <f t="shared" si="9"/>
        <v>1960</v>
      </c>
    </row>
    <row r="143" spans="1:10" hidden="1">
      <c r="A143" s="207"/>
      <c r="B143" s="22" t="s">
        <v>119</v>
      </c>
      <c r="C143" s="26">
        <v>140</v>
      </c>
      <c r="D143" s="26" t="s">
        <v>57</v>
      </c>
      <c r="E143" s="26" t="s">
        <v>57</v>
      </c>
      <c r="F143" s="27">
        <f t="shared" si="5"/>
        <v>560</v>
      </c>
      <c r="G143" s="27">
        <f t="shared" si="6"/>
        <v>560</v>
      </c>
      <c r="H143" s="27">
        <f t="shared" si="7"/>
        <v>560</v>
      </c>
      <c r="I143" s="27">
        <f t="shared" si="8"/>
        <v>140</v>
      </c>
      <c r="J143" s="27">
        <f t="shared" si="9"/>
        <v>140</v>
      </c>
    </row>
    <row r="144" spans="1:10" hidden="1">
      <c r="A144" s="207"/>
      <c r="B144" s="22" t="s">
        <v>121</v>
      </c>
      <c r="C144" s="26">
        <v>770</v>
      </c>
      <c r="D144" s="26" t="s">
        <v>57</v>
      </c>
      <c r="E144" s="26" t="s">
        <v>57</v>
      </c>
      <c r="F144" s="27">
        <f t="shared" si="5"/>
        <v>3080</v>
      </c>
      <c r="G144" s="27">
        <f t="shared" si="6"/>
        <v>3080</v>
      </c>
      <c r="H144" s="27">
        <f t="shared" si="7"/>
        <v>3080</v>
      </c>
      <c r="I144" s="27">
        <f t="shared" si="8"/>
        <v>770</v>
      </c>
      <c r="J144" s="27">
        <f t="shared" si="9"/>
        <v>770</v>
      </c>
    </row>
    <row r="145" spans="1:10" hidden="1">
      <c r="A145" s="207"/>
      <c r="B145" s="22" t="s">
        <v>123</v>
      </c>
      <c r="C145" s="26">
        <v>1040</v>
      </c>
      <c r="D145" s="26" t="s">
        <v>57</v>
      </c>
      <c r="E145" s="26" t="s">
        <v>57</v>
      </c>
      <c r="F145" s="27">
        <f t="shared" si="5"/>
        <v>4160</v>
      </c>
      <c r="G145" s="27">
        <f t="shared" si="6"/>
        <v>4160</v>
      </c>
      <c r="H145" s="27">
        <f t="shared" si="7"/>
        <v>4160</v>
      </c>
      <c r="I145" s="27">
        <f t="shared" si="8"/>
        <v>1040</v>
      </c>
      <c r="J145" s="27">
        <f t="shared" si="9"/>
        <v>1040</v>
      </c>
    </row>
    <row r="146" spans="1:10" hidden="1">
      <c r="A146" s="207"/>
      <c r="B146" s="22" t="s">
        <v>125</v>
      </c>
      <c r="C146" s="26">
        <v>200</v>
      </c>
      <c r="D146" s="26" t="s">
        <v>57</v>
      </c>
      <c r="E146" s="26" t="s">
        <v>57</v>
      </c>
      <c r="F146" s="27">
        <f t="shared" si="5"/>
        <v>800</v>
      </c>
      <c r="G146" s="27">
        <f t="shared" si="6"/>
        <v>800</v>
      </c>
      <c r="H146" s="27">
        <f t="shared" si="7"/>
        <v>800</v>
      </c>
      <c r="I146" s="27">
        <f t="shared" si="8"/>
        <v>200</v>
      </c>
      <c r="J146" s="27">
        <f t="shared" si="9"/>
        <v>200</v>
      </c>
    </row>
    <row r="147" spans="1:10" hidden="1">
      <c r="A147" s="207"/>
      <c r="B147" s="22" t="s">
        <v>127</v>
      </c>
      <c r="C147" s="26">
        <v>4140</v>
      </c>
      <c r="D147" s="26" t="s">
        <v>57</v>
      </c>
      <c r="E147" s="26" t="s">
        <v>57</v>
      </c>
      <c r="F147" s="27">
        <f t="shared" si="5"/>
        <v>16560</v>
      </c>
      <c r="G147" s="27">
        <f t="shared" si="6"/>
        <v>16560</v>
      </c>
      <c r="H147" s="27">
        <f t="shared" si="7"/>
        <v>16560</v>
      </c>
      <c r="I147" s="27">
        <f t="shared" si="8"/>
        <v>4140</v>
      </c>
      <c r="J147" s="27">
        <f t="shared" si="9"/>
        <v>4140</v>
      </c>
    </row>
    <row r="148" spans="1:10" hidden="1">
      <c r="A148" s="207"/>
      <c r="B148" s="22" t="s">
        <v>129</v>
      </c>
      <c r="C148" s="26">
        <v>130</v>
      </c>
      <c r="D148" s="26" t="s">
        <v>57</v>
      </c>
      <c r="E148" s="26" t="s">
        <v>57</v>
      </c>
      <c r="F148" s="27">
        <f t="shared" si="5"/>
        <v>520</v>
      </c>
      <c r="G148" s="27">
        <f t="shared" si="6"/>
        <v>520</v>
      </c>
      <c r="H148" s="27">
        <f t="shared" si="7"/>
        <v>520</v>
      </c>
      <c r="I148" s="27">
        <f t="shared" si="8"/>
        <v>130</v>
      </c>
      <c r="J148" s="27">
        <f t="shared" si="9"/>
        <v>130</v>
      </c>
    </row>
    <row r="149" spans="1:10" hidden="1">
      <c r="A149" s="207"/>
      <c r="B149" s="22" t="s">
        <v>132</v>
      </c>
      <c r="C149" s="26">
        <v>140</v>
      </c>
      <c r="D149" s="26" t="s">
        <v>57</v>
      </c>
      <c r="E149" s="26" t="s">
        <v>57</v>
      </c>
      <c r="F149" s="27">
        <f t="shared" si="5"/>
        <v>560</v>
      </c>
      <c r="G149" s="27">
        <f t="shared" si="6"/>
        <v>560</v>
      </c>
      <c r="H149" s="27">
        <f t="shared" si="7"/>
        <v>560</v>
      </c>
      <c r="I149" s="27">
        <f t="shared" si="8"/>
        <v>140</v>
      </c>
      <c r="J149" s="27">
        <f t="shared" si="9"/>
        <v>140</v>
      </c>
    </row>
    <row r="150" spans="1:10" hidden="1">
      <c r="A150" s="207"/>
      <c r="B150" s="22" t="s">
        <v>134</v>
      </c>
      <c r="C150" s="26">
        <v>190</v>
      </c>
      <c r="D150" s="26" t="s">
        <v>57</v>
      </c>
      <c r="E150" s="26" t="s">
        <v>57</v>
      </c>
      <c r="F150" s="27">
        <f t="shared" si="5"/>
        <v>760</v>
      </c>
      <c r="G150" s="27">
        <f t="shared" si="6"/>
        <v>760</v>
      </c>
      <c r="H150" s="27">
        <f t="shared" si="7"/>
        <v>760</v>
      </c>
      <c r="I150" s="27">
        <f t="shared" si="8"/>
        <v>190</v>
      </c>
      <c r="J150" s="27">
        <f t="shared" si="9"/>
        <v>190</v>
      </c>
    </row>
    <row r="151" spans="1:10" hidden="1">
      <c r="A151" s="207"/>
      <c r="B151" s="22" t="s">
        <v>136</v>
      </c>
      <c r="C151" s="26">
        <v>260</v>
      </c>
      <c r="D151" s="26" t="s">
        <v>57</v>
      </c>
      <c r="E151" s="26" t="s">
        <v>57</v>
      </c>
      <c r="F151" s="27">
        <f t="shared" si="5"/>
        <v>1040</v>
      </c>
      <c r="G151" s="27">
        <f t="shared" si="6"/>
        <v>1040</v>
      </c>
      <c r="H151" s="27">
        <f t="shared" si="7"/>
        <v>1040</v>
      </c>
      <c r="I151" s="27">
        <f t="shared" si="8"/>
        <v>260</v>
      </c>
      <c r="J151" s="27">
        <f t="shared" si="9"/>
        <v>260</v>
      </c>
    </row>
    <row r="152" spans="1:10" hidden="1">
      <c r="A152" s="207"/>
      <c r="B152" s="22" t="s">
        <v>138</v>
      </c>
      <c r="C152" s="26">
        <v>3350</v>
      </c>
      <c r="D152" s="26" t="s">
        <v>57</v>
      </c>
      <c r="E152" s="26" t="s">
        <v>57</v>
      </c>
      <c r="F152" s="27">
        <f t="shared" si="5"/>
        <v>13400</v>
      </c>
      <c r="G152" s="27">
        <f t="shared" si="6"/>
        <v>13400</v>
      </c>
      <c r="H152" s="27">
        <f t="shared" si="7"/>
        <v>13400</v>
      </c>
      <c r="I152" s="27">
        <f t="shared" si="8"/>
        <v>3350</v>
      </c>
      <c r="J152" s="27">
        <f t="shared" si="9"/>
        <v>3350</v>
      </c>
    </row>
    <row r="153" spans="1:10" hidden="1">
      <c r="A153" s="207"/>
      <c r="B153" s="22" t="s">
        <v>140</v>
      </c>
      <c r="C153" s="26">
        <v>1950</v>
      </c>
      <c r="D153" s="26" t="s">
        <v>57</v>
      </c>
      <c r="E153" s="26" t="s">
        <v>57</v>
      </c>
      <c r="F153" s="27">
        <f t="shared" si="5"/>
        <v>7800</v>
      </c>
      <c r="G153" s="27">
        <f t="shared" si="6"/>
        <v>7800</v>
      </c>
      <c r="H153" s="27">
        <f t="shared" si="7"/>
        <v>7800</v>
      </c>
      <c r="I153" s="27">
        <f t="shared" si="8"/>
        <v>1950</v>
      </c>
      <c r="J153" s="27">
        <f t="shared" si="9"/>
        <v>1950</v>
      </c>
    </row>
    <row r="154" spans="1:10" hidden="1">
      <c r="A154" s="207"/>
      <c r="B154" s="22" t="s">
        <v>142</v>
      </c>
      <c r="C154" s="26">
        <v>850</v>
      </c>
      <c r="D154" s="26" t="s">
        <v>57</v>
      </c>
      <c r="E154" s="26" t="s">
        <v>57</v>
      </c>
      <c r="F154" s="27">
        <f t="shared" si="5"/>
        <v>3400</v>
      </c>
      <c r="G154" s="27">
        <f t="shared" si="6"/>
        <v>3400</v>
      </c>
      <c r="H154" s="27">
        <f t="shared" si="7"/>
        <v>3400</v>
      </c>
      <c r="I154" s="27">
        <f t="shared" si="8"/>
        <v>850</v>
      </c>
      <c r="J154" s="27">
        <f t="shared" si="9"/>
        <v>850</v>
      </c>
    </row>
    <row r="155" spans="1:10" hidden="1">
      <c r="A155" s="207"/>
      <c r="B155" s="22" t="s">
        <v>144</v>
      </c>
      <c r="C155" s="26">
        <v>3160</v>
      </c>
      <c r="D155" s="26" t="s">
        <v>57</v>
      </c>
      <c r="E155" s="26" t="s">
        <v>57</v>
      </c>
      <c r="F155" s="27">
        <f t="shared" si="5"/>
        <v>12640</v>
      </c>
      <c r="G155" s="27">
        <f t="shared" si="6"/>
        <v>12640</v>
      </c>
      <c r="H155" s="27">
        <f t="shared" si="7"/>
        <v>12640</v>
      </c>
      <c r="I155" s="27">
        <f t="shared" si="8"/>
        <v>3160</v>
      </c>
      <c r="J155" s="27">
        <f t="shared" si="9"/>
        <v>3160</v>
      </c>
    </row>
    <row r="156" spans="1:10" hidden="1">
      <c r="A156" s="207"/>
      <c r="B156" s="22" t="s">
        <v>146</v>
      </c>
      <c r="C156" s="26">
        <v>2000</v>
      </c>
      <c r="D156" s="26" t="s">
        <v>57</v>
      </c>
      <c r="E156" s="26" t="s">
        <v>57</v>
      </c>
      <c r="F156" s="27">
        <f t="shared" si="5"/>
        <v>8000</v>
      </c>
      <c r="G156" s="27">
        <f t="shared" si="6"/>
        <v>8000</v>
      </c>
      <c r="H156" s="27">
        <f t="shared" si="7"/>
        <v>8000</v>
      </c>
      <c r="I156" s="27">
        <f t="shared" si="8"/>
        <v>2000</v>
      </c>
      <c r="J156" s="27">
        <f t="shared" si="9"/>
        <v>2000</v>
      </c>
    </row>
    <row r="157" spans="1:10" hidden="1">
      <c r="A157" s="208"/>
      <c r="B157" s="22" t="s">
        <v>148</v>
      </c>
      <c r="C157" s="26">
        <v>240</v>
      </c>
      <c r="D157" s="26" t="s">
        <v>57</v>
      </c>
      <c r="E157" s="26" t="s">
        <v>57</v>
      </c>
      <c r="F157" s="27">
        <f t="shared" si="5"/>
        <v>960</v>
      </c>
      <c r="G157" s="27">
        <f t="shared" si="6"/>
        <v>960</v>
      </c>
      <c r="H157" s="27">
        <f t="shared" si="7"/>
        <v>960</v>
      </c>
      <c r="I157" s="27">
        <f t="shared" si="8"/>
        <v>240</v>
      </c>
      <c r="J157" s="27">
        <f t="shared" si="9"/>
        <v>240</v>
      </c>
    </row>
    <row r="158" spans="1:10" hidden="1">
      <c r="A158" s="205" t="s">
        <v>150</v>
      </c>
      <c r="B158" s="22" t="s">
        <v>151</v>
      </c>
      <c r="C158" s="26">
        <v>14450</v>
      </c>
      <c r="D158" s="26" t="s">
        <v>57</v>
      </c>
      <c r="E158" s="26" t="s">
        <v>57</v>
      </c>
      <c r="F158" s="27">
        <f t="shared" si="5"/>
        <v>57800</v>
      </c>
      <c r="G158" s="27">
        <f t="shared" si="6"/>
        <v>57800</v>
      </c>
      <c r="H158" s="27">
        <f t="shared" si="7"/>
        <v>57800</v>
      </c>
      <c r="I158" s="27">
        <f t="shared" si="8"/>
        <v>14450</v>
      </c>
      <c r="J158" s="27">
        <f t="shared" si="9"/>
        <v>14450</v>
      </c>
    </row>
    <row r="159" spans="1:10" hidden="1">
      <c r="A159" s="205"/>
      <c r="B159" s="22" t="s">
        <v>153</v>
      </c>
      <c r="C159" s="26">
        <v>7680</v>
      </c>
      <c r="D159" s="26" t="s">
        <v>57</v>
      </c>
      <c r="E159" s="26" t="s">
        <v>57</v>
      </c>
      <c r="F159" s="27">
        <f t="shared" si="5"/>
        <v>30720</v>
      </c>
      <c r="G159" s="27">
        <f t="shared" si="6"/>
        <v>30720</v>
      </c>
      <c r="H159" s="27">
        <f t="shared" si="7"/>
        <v>30720</v>
      </c>
      <c r="I159" s="27">
        <f t="shared" si="8"/>
        <v>7680</v>
      </c>
      <c r="J159" s="27">
        <f t="shared" si="9"/>
        <v>7680</v>
      </c>
    </row>
    <row r="160" spans="1:10" hidden="1">
      <c r="A160" s="205"/>
      <c r="B160" s="22" t="s">
        <v>155</v>
      </c>
      <c r="C160" s="26">
        <v>1070</v>
      </c>
      <c r="D160" s="26" t="s">
        <v>57</v>
      </c>
      <c r="E160" s="26" t="s">
        <v>57</v>
      </c>
      <c r="F160" s="27">
        <f t="shared" si="5"/>
        <v>4280</v>
      </c>
      <c r="G160" s="27">
        <f t="shared" si="6"/>
        <v>4280</v>
      </c>
      <c r="H160" s="27">
        <f t="shared" si="7"/>
        <v>4280</v>
      </c>
      <c r="I160" s="27">
        <f t="shared" si="8"/>
        <v>1070</v>
      </c>
      <c r="J160" s="27">
        <f t="shared" si="9"/>
        <v>1070</v>
      </c>
    </row>
    <row r="161" spans="1:10" hidden="1">
      <c r="A161" s="205"/>
      <c r="B161" s="22" t="s">
        <v>157</v>
      </c>
      <c r="C161" s="26">
        <v>2690</v>
      </c>
      <c r="D161" s="26" t="s">
        <v>57</v>
      </c>
      <c r="E161" s="26" t="s">
        <v>57</v>
      </c>
      <c r="F161" s="27">
        <f t="shared" si="5"/>
        <v>10760</v>
      </c>
      <c r="G161" s="27">
        <f t="shared" si="6"/>
        <v>10760</v>
      </c>
      <c r="H161" s="27">
        <f t="shared" si="7"/>
        <v>10760</v>
      </c>
      <c r="I161" s="27">
        <f t="shared" si="8"/>
        <v>2690</v>
      </c>
      <c r="J161" s="27">
        <f t="shared" si="9"/>
        <v>2690</v>
      </c>
    </row>
    <row r="162" spans="1:10" hidden="1">
      <c r="A162" s="205"/>
      <c r="B162" s="22" t="s">
        <v>159</v>
      </c>
      <c r="C162" s="26">
        <v>4410</v>
      </c>
      <c r="D162" s="26" t="s">
        <v>57</v>
      </c>
      <c r="E162" s="26" t="s">
        <v>57</v>
      </c>
      <c r="F162" s="27">
        <f t="shared" si="5"/>
        <v>17640</v>
      </c>
      <c r="G162" s="27">
        <f t="shared" si="6"/>
        <v>17640</v>
      </c>
      <c r="H162" s="27">
        <f t="shared" si="7"/>
        <v>17640</v>
      </c>
      <c r="I162" s="27">
        <f t="shared" si="8"/>
        <v>4410</v>
      </c>
      <c r="J162" s="27">
        <f t="shared" si="9"/>
        <v>4410</v>
      </c>
    </row>
    <row r="163" spans="1:10" hidden="1">
      <c r="A163" s="205" t="s">
        <v>161</v>
      </c>
      <c r="B163" s="22" t="s">
        <v>162</v>
      </c>
      <c r="C163" s="26">
        <v>400</v>
      </c>
      <c r="D163" s="26" t="s">
        <v>57</v>
      </c>
      <c r="E163" s="26" t="s">
        <v>57</v>
      </c>
      <c r="F163" s="27">
        <f t="shared" si="5"/>
        <v>1600</v>
      </c>
      <c r="G163" s="27">
        <f t="shared" si="6"/>
        <v>1600</v>
      </c>
      <c r="H163" s="27">
        <f t="shared" si="7"/>
        <v>1600</v>
      </c>
      <c r="I163" s="27">
        <f t="shared" si="8"/>
        <v>400</v>
      </c>
      <c r="J163" s="27">
        <f t="shared" si="9"/>
        <v>400</v>
      </c>
    </row>
    <row r="164" spans="1:10" hidden="1">
      <c r="A164" s="205"/>
      <c r="B164" s="22" t="s">
        <v>164</v>
      </c>
      <c r="C164" s="26">
        <v>940</v>
      </c>
      <c r="D164" s="26" t="s">
        <v>57</v>
      </c>
      <c r="E164" s="26" t="s">
        <v>57</v>
      </c>
      <c r="F164" s="27">
        <f t="shared" si="5"/>
        <v>3760</v>
      </c>
      <c r="G164" s="27">
        <f t="shared" si="6"/>
        <v>3760</v>
      </c>
      <c r="H164" s="27">
        <f t="shared" si="7"/>
        <v>3760</v>
      </c>
      <c r="I164" s="27">
        <f t="shared" si="8"/>
        <v>940</v>
      </c>
      <c r="J164" s="27">
        <f t="shared" si="9"/>
        <v>940</v>
      </c>
    </row>
    <row r="165" spans="1:10" hidden="1">
      <c r="A165" s="205" t="s">
        <v>166</v>
      </c>
      <c r="B165" s="22" t="s">
        <v>167</v>
      </c>
      <c r="C165" s="26">
        <v>530</v>
      </c>
      <c r="D165" s="26" t="s">
        <v>57</v>
      </c>
      <c r="E165" s="26" t="s">
        <v>57</v>
      </c>
      <c r="F165" s="27">
        <f t="shared" si="5"/>
        <v>2120</v>
      </c>
      <c r="G165" s="27">
        <f t="shared" si="6"/>
        <v>2120</v>
      </c>
      <c r="H165" s="27">
        <f t="shared" si="7"/>
        <v>2120</v>
      </c>
      <c r="I165" s="27">
        <f t="shared" si="8"/>
        <v>530</v>
      </c>
      <c r="J165" s="27">
        <f t="shared" si="9"/>
        <v>530</v>
      </c>
    </row>
    <row r="166" spans="1:10" hidden="1">
      <c r="A166" s="205"/>
      <c r="B166" s="22" t="s">
        <v>169</v>
      </c>
      <c r="C166" s="26">
        <v>420</v>
      </c>
      <c r="D166" s="26" t="s">
        <v>57</v>
      </c>
      <c r="E166" s="26" t="s">
        <v>57</v>
      </c>
      <c r="F166" s="27">
        <f t="shared" si="5"/>
        <v>1680</v>
      </c>
      <c r="G166" s="27">
        <f t="shared" si="6"/>
        <v>1680</v>
      </c>
      <c r="H166" s="27">
        <f t="shared" si="7"/>
        <v>1680</v>
      </c>
      <c r="I166" s="27">
        <f t="shared" si="8"/>
        <v>420</v>
      </c>
      <c r="J166" s="27">
        <f t="shared" si="9"/>
        <v>420</v>
      </c>
    </row>
    <row r="167" spans="1:10" hidden="1">
      <c r="A167" s="205"/>
      <c r="B167" s="22" t="s">
        <v>171</v>
      </c>
      <c r="C167" s="26">
        <v>2320</v>
      </c>
      <c r="D167" s="26" t="s">
        <v>57</v>
      </c>
      <c r="E167" s="26" t="s">
        <v>57</v>
      </c>
      <c r="F167" s="27">
        <f t="shared" si="5"/>
        <v>9280</v>
      </c>
      <c r="G167" s="27">
        <f t="shared" si="6"/>
        <v>9280</v>
      </c>
      <c r="H167" s="27">
        <f t="shared" si="7"/>
        <v>9280</v>
      </c>
      <c r="I167" s="27">
        <f t="shared" si="8"/>
        <v>2320</v>
      </c>
      <c r="J167" s="27">
        <f t="shared" si="9"/>
        <v>2320</v>
      </c>
    </row>
    <row r="168" spans="1:10" hidden="1">
      <c r="A168" s="205" t="s">
        <v>173</v>
      </c>
      <c r="B168" s="22" t="s">
        <v>174</v>
      </c>
      <c r="C168" s="26">
        <v>9040</v>
      </c>
      <c r="D168" s="26" t="s">
        <v>57</v>
      </c>
      <c r="E168" s="26" t="s">
        <v>57</v>
      </c>
      <c r="F168" s="27">
        <f t="shared" si="5"/>
        <v>36160</v>
      </c>
      <c r="G168" s="27">
        <f t="shared" si="6"/>
        <v>36160</v>
      </c>
      <c r="H168" s="27">
        <f t="shared" si="7"/>
        <v>36160</v>
      </c>
      <c r="I168" s="27">
        <f t="shared" si="8"/>
        <v>9040</v>
      </c>
      <c r="J168" s="27">
        <f t="shared" si="9"/>
        <v>9040</v>
      </c>
    </row>
    <row r="169" spans="1:10" hidden="1">
      <c r="A169" s="205"/>
      <c r="B169" s="22" t="s">
        <v>176</v>
      </c>
      <c r="C169" s="26">
        <v>7270</v>
      </c>
      <c r="D169" s="26" t="s">
        <v>57</v>
      </c>
      <c r="E169" s="26" t="s">
        <v>57</v>
      </c>
      <c r="F169" s="27">
        <f t="shared" si="5"/>
        <v>29080</v>
      </c>
      <c r="G169" s="27">
        <f t="shared" si="6"/>
        <v>29080</v>
      </c>
      <c r="H169" s="27">
        <f t="shared" si="7"/>
        <v>29080</v>
      </c>
      <c r="I169" s="27">
        <f t="shared" si="8"/>
        <v>7270</v>
      </c>
      <c r="J169" s="27">
        <f t="shared" si="9"/>
        <v>7270</v>
      </c>
    </row>
    <row r="170" spans="1:10" hidden="1">
      <c r="A170" s="205"/>
      <c r="B170" s="22" t="s">
        <v>178</v>
      </c>
      <c r="C170" s="26">
        <v>8940</v>
      </c>
      <c r="D170" s="26" t="s">
        <v>57</v>
      </c>
      <c r="E170" s="26" t="s">
        <v>57</v>
      </c>
      <c r="F170" s="27">
        <f t="shared" si="5"/>
        <v>35760</v>
      </c>
      <c r="G170" s="27">
        <f t="shared" si="6"/>
        <v>35760</v>
      </c>
      <c r="H170" s="27">
        <f t="shared" si="7"/>
        <v>35760</v>
      </c>
      <c r="I170" s="27">
        <f t="shared" si="8"/>
        <v>8940</v>
      </c>
      <c r="J170" s="27">
        <f t="shared" si="9"/>
        <v>8940</v>
      </c>
    </row>
    <row r="171" spans="1:10" hidden="1">
      <c r="A171" s="205"/>
      <c r="B171" s="22" t="s">
        <v>180</v>
      </c>
      <c r="C171" s="26">
        <v>2750</v>
      </c>
      <c r="D171" s="26" t="s">
        <v>57</v>
      </c>
      <c r="E171" s="26" t="s">
        <v>57</v>
      </c>
      <c r="F171" s="27">
        <f t="shared" si="5"/>
        <v>11000</v>
      </c>
      <c r="G171" s="27">
        <f t="shared" si="6"/>
        <v>11000</v>
      </c>
      <c r="H171" s="27">
        <f t="shared" si="7"/>
        <v>11000</v>
      </c>
      <c r="I171" s="27">
        <f t="shared" si="8"/>
        <v>2750</v>
      </c>
      <c r="J171" s="27">
        <f t="shared" si="9"/>
        <v>2750</v>
      </c>
    </row>
    <row r="172" spans="1:10" hidden="1">
      <c r="A172" s="205"/>
      <c r="B172" s="22" t="s">
        <v>182</v>
      </c>
      <c r="C172" s="26">
        <v>5370</v>
      </c>
      <c r="D172" s="26" t="s">
        <v>57</v>
      </c>
      <c r="E172" s="26" t="s">
        <v>57</v>
      </c>
      <c r="F172" s="27">
        <f t="shared" si="5"/>
        <v>21480</v>
      </c>
      <c r="G172" s="27">
        <f t="shared" si="6"/>
        <v>21480</v>
      </c>
      <c r="H172" s="27">
        <f t="shared" si="7"/>
        <v>21480</v>
      </c>
      <c r="I172" s="27">
        <f t="shared" si="8"/>
        <v>5370</v>
      </c>
      <c r="J172" s="27">
        <f t="shared" si="9"/>
        <v>5370</v>
      </c>
    </row>
    <row r="173" spans="1:10" hidden="1">
      <c r="A173" s="205"/>
      <c r="B173" s="22" t="s">
        <v>184</v>
      </c>
      <c r="C173" s="26">
        <v>4170</v>
      </c>
      <c r="D173" s="26" t="s">
        <v>57</v>
      </c>
      <c r="E173" s="26" t="s">
        <v>57</v>
      </c>
      <c r="F173" s="27">
        <f t="shared" si="5"/>
        <v>16680</v>
      </c>
      <c r="G173" s="27">
        <f t="shared" si="6"/>
        <v>16680</v>
      </c>
      <c r="H173" s="27">
        <f t="shared" si="7"/>
        <v>16680</v>
      </c>
      <c r="I173" s="27">
        <f t="shared" si="8"/>
        <v>4170</v>
      </c>
      <c r="J173" s="27">
        <f t="shared" si="9"/>
        <v>4170</v>
      </c>
    </row>
    <row r="174" spans="1:10" hidden="1">
      <c r="A174" s="205"/>
      <c r="B174" s="22" t="s">
        <v>187</v>
      </c>
      <c r="C174" s="26">
        <v>8800</v>
      </c>
      <c r="D174" s="26" t="s">
        <v>57</v>
      </c>
      <c r="E174" s="26" t="s">
        <v>57</v>
      </c>
      <c r="F174" s="27">
        <f t="shared" si="5"/>
        <v>35200</v>
      </c>
      <c r="G174" s="27">
        <f t="shared" si="6"/>
        <v>35200</v>
      </c>
      <c r="H174" s="27">
        <f t="shared" si="7"/>
        <v>35200</v>
      </c>
      <c r="I174" s="27">
        <f t="shared" si="8"/>
        <v>8800</v>
      </c>
      <c r="J174" s="27">
        <f t="shared" si="9"/>
        <v>8800</v>
      </c>
    </row>
    <row r="175" spans="1:10" hidden="1">
      <c r="A175" s="205" t="s">
        <v>189</v>
      </c>
      <c r="B175" s="22" t="s">
        <v>190</v>
      </c>
      <c r="C175" s="26">
        <v>4490</v>
      </c>
      <c r="D175" s="26" t="s">
        <v>57</v>
      </c>
      <c r="E175" s="26" t="s">
        <v>57</v>
      </c>
      <c r="F175" s="27">
        <f t="shared" si="5"/>
        <v>17960</v>
      </c>
      <c r="G175" s="27">
        <f t="shared" si="6"/>
        <v>17960</v>
      </c>
      <c r="H175" s="27">
        <f t="shared" si="7"/>
        <v>17960</v>
      </c>
      <c r="I175" s="27">
        <f t="shared" si="8"/>
        <v>4490</v>
      </c>
      <c r="J175" s="27">
        <f t="shared" si="9"/>
        <v>4490</v>
      </c>
    </row>
    <row r="176" spans="1:10" hidden="1">
      <c r="A176" s="205"/>
      <c r="B176" s="22" t="s">
        <v>192</v>
      </c>
      <c r="C176" s="26">
        <v>3280</v>
      </c>
      <c r="D176" s="26" t="s">
        <v>57</v>
      </c>
      <c r="E176" s="26" t="s">
        <v>57</v>
      </c>
      <c r="F176" s="27">
        <f t="shared" si="5"/>
        <v>13120</v>
      </c>
      <c r="G176" s="27">
        <f t="shared" si="6"/>
        <v>13120</v>
      </c>
      <c r="H176" s="27">
        <f t="shared" si="7"/>
        <v>13120</v>
      </c>
      <c r="I176" s="27">
        <f t="shared" si="8"/>
        <v>3280</v>
      </c>
      <c r="J176" s="27">
        <f t="shared" si="9"/>
        <v>3280</v>
      </c>
    </row>
    <row r="177" spans="1:10" hidden="1">
      <c r="A177" s="205"/>
      <c r="B177" s="22" t="s">
        <v>194</v>
      </c>
      <c r="C177" s="26">
        <v>380</v>
      </c>
      <c r="D177" s="26" t="s">
        <v>57</v>
      </c>
      <c r="E177" s="26" t="s">
        <v>57</v>
      </c>
      <c r="F177" s="27">
        <f t="shared" si="5"/>
        <v>1520</v>
      </c>
      <c r="G177" s="27">
        <f t="shared" si="6"/>
        <v>1520</v>
      </c>
      <c r="H177" s="27">
        <f t="shared" si="7"/>
        <v>1520</v>
      </c>
      <c r="I177" s="27">
        <f t="shared" si="8"/>
        <v>380</v>
      </c>
      <c r="J177" s="27">
        <f t="shared" si="9"/>
        <v>380</v>
      </c>
    </row>
    <row r="178" spans="1:10" hidden="1">
      <c r="A178" s="205"/>
      <c r="B178" s="22" t="s">
        <v>196</v>
      </c>
      <c r="C178" s="26">
        <v>2180</v>
      </c>
      <c r="D178" s="26" t="s">
        <v>57</v>
      </c>
      <c r="E178" s="26" t="s">
        <v>57</v>
      </c>
      <c r="F178" s="27">
        <f t="shared" si="5"/>
        <v>8720</v>
      </c>
      <c r="G178" s="27">
        <f t="shared" si="6"/>
        <v>8720</v>
      </c>
      <c r="H178" s="27">
        <f t="shared" si="7"/>
        <v>8720</v>
      </c>
      <c r="I178" s="27">
        <f t="shared" si="8"/>
        <v>2180</v>
      </c>
      <c r="J178" s="27">
        <f t="shared" si="9"/>
        <v>2180</v>
      </c>
    </row>
    <row r="179" spans="1:10" hidden="1">
      <c r="A179" s="205"/>
      <c r="B179" s="22" t="s">
        <v>198</v>
      </c>
      <c r="C179" s="26">
        <v>770</v>
      </c>
      <c r="D179" s="26" t="s">
        <v>57</v>
      </c>
      <c r="E179" s="26" t="s">
        <v>57</v>
      </c>
      <c r="F179" s="27">
        <f t="shared" si="5"/>
        <v>3080</v>
      </c>
      <c r="G179" s="27">
        <f t="shared" si="6"/>
        <v>3080</v>
      </c>
      <c r="H179" s="27">
        <f t="shared" si="7"/>
        <v>3080</v>
      </c>
      <c r="I179" s="27">
        <f t="shared" si="8"/>
        <v>770</v>
      </c>
      <c r="J179" s="27">
        <f t="shared" si="9"/>
        <v>770</v>
      </c>
    </row>
    <row r="180" spans="1:10" hidden="1">
      <c r="A180" s="205"/>
      <c r="B180" s="22" t="s">
        <v>200</v>
      </c>
      <c r="C180" s="26">
        <v>300</v>
      </c>
      <c r="D180" s="26" t="s">
        <v>57</v>
      </c>
      <c r="E180" s="26" t="s">
        <v>57</v>
      </c>
      <c r="F180" s="27">
        <f t="shared" si="5"/>
        <v>1200</v>
      </c>
      <c r="G180" s="27">
        <f t="shared" si="6"/>
        <v>1200</v>
      </c>
      <c r="H180" s="27">
        <f t="shared" si="7"/>
        <v>1200</v>
      </c>
      <c r="I180" s="27">
        <f t="shared" si="8"/>
        <v>300</v>
      </c>
      <c r="J180" s="27">
        <f t="shared" si="9"/>
        <v>300</v>
      </c>
    </row>
    <row r="181" spans="1:10" hidden="1">
      <c r="A181" s="205"/>
      <c r="B181" s="22" t="s">
        <v>202</v>
      </c>
      <c r="C181" s="26">
        <v>140</v>
      </c>
      <c r="D181" s="26" t="s">
        <v>57</v>
      </c>
      <c r="E181" s="26" t="s">
        <v>57</v>
      </c>
      <c r="F181" s="27">
        <f t="shared" si="5"/>
        <v>560</v>
      </c>
      <c r="G181" s="27">
        <f t="shared" si="6"/>
        <v>560</v>
      </c>
      <c r="H181" s="27">
        <f t="shared" si="7"/>
        <v>560</v>
      </c>
      <c r="I181" s="27">
        <f t="shared" si="8"/>
        <v>140</v>
      </c>
      <c r="J181" s="27">
        <f t="shared" si="9"/>
        <v>140</v>
      </c>
    </row>
    <row r="182" spans="1:10" hidden="1">
      <c r="A182" s="205"/>
      <c r="B182" s="22" t="s">
        <v>204</v>
      </c>
      <c r="C182" s="26">
        <v>4450</v>
      </c>
      <c r="D182" s="26" t="s">
        <v>57</v>
      </c>
      <c r="E182" s="26" t="s">
        <v>57</v>
      </c>
      <c r="F182" s="27">
        <f t="shared" si="5"/>
        <v>17800</v>
      </c>
      <c r="G182" s="27">
        <f t="shared" si="6"/>
        <v>17800</v>
      </c>
      <c r="H182" s="27">
        <f t="shared" si="7"/>
        <v>17800</v>
      </c>
      <c r="I182" s="27">
        <f t="shared" si="8"/>
        <v>4450</v>
      </c>
      <c r="J182" s="27">
        <f t="shared" si="9"/>
        <v>4450</v>
      </c>
    </row>
    <row r="183" spans="1:10" hidden="1">
      <c r="A183" s="205"/>
      <c r="B183" s="22" t="s">
        <v>206</v>
      </c>
      <c r="C183" s="26">
        <v>4310</v>
      </c>
      <c r="D183" s="26" t="s">
        <v>57</v>
      </c>
      <c r="E183" s="26" t="s">
        <v>57</v>
      </c>
      <c r="F183" s="27">
        <f t="shared" si="5"/>
        <v>17240</v>
      </c>
      <c r="G183" s="27">
        <f t="shared" si="6"/>
        <v>17240</v>
      </c>
      <c r="H183" s="27">
        <f t="shared" si="7"/>
        <v>17240</v>
      </c>
      <c r="I183" s="27">
        <f t="shared" si="8"/>
        <v>4310</v>
      </c>
      <c r="J183" s="27">
        <f t="shared" si="9"/>
        <v>4310</v>
      </c>
    </row>
    <row r="184" spans="1:10" hidden="1">
      <c r="A184" s="205"/>
      <c r="B184" s="22" t="s">
        <v>208</v>
      </c>
      <c r="C184" s="26">
        <v>1690</v>
      </c>
      <c r="D184" s="26" t="s">
        <v>57</v>
      </c>
      <c r="E184" s="26" t="s">
        <v>57</v>
      </c>
      <c r="F184" s="27">
        <f t="shared" si="5"/>
        <v>6760</v>
      </c>
      <c r="G184" s="27">
        <f t="shared" si="6"/>
        <v>6760</v>
      </c>
      <c r="H184" s="27">
        <f t="shared" si="7"/>
        <v>6760</v>
      </c>
      <c r="I184" s="27">
        <f t="shared" si="8"/>
        <v>1690</v>
      </c>
      <c r="J184" s="27">
        <f t="shared" si="9"/>
        <v>1690</v>
      </c>
    </row>
    <row r="185" spans="1:10" hidden="1">
      <c r="A185" s="205"/>
      <c r="B185" s="22" t="s">
        <v>210</v>
      </c>
      <c r="C185" s="26">
        <v>2520</v>
      </c>
      <c r="D185" s="26" t="s">
        <v>57</v>
      </c>
      <c r="E185" s="26" t="s">
        <v>57</v>
      </c>
      <c r="F185" s="27">
        <f t="shared" si="5"/>
        <v>10080</v>
      </c>
      <c r="G185" s="27">
        <f t="shared" si="6"/>
        <v>10080</v>
      </c>
      <c r="H185" s="27">
        <f t="shared" si="7"/>
        <v>10080</v>
      </c>
      <c r="I185" s="27">
        <f t="shared" si="8"/>
        <v>2520</v>
      </c>
      <c r="J185" s="27">
        <f t="shared" si="9"/>
        <v>2520</v>
      </c>
    </row>
    <row r="186" spans="1:10" hidden="1">
      <c r="A186" s="205"/>
      <c r="B186" s="22" t="s">
        <v>212</v>
      </c>
      <c r="C186" s="26">
        <v>2780</v>
      </c>
      <c r="D186" s="26" t="s">
        <v>57</v>
      </c>
      <c r="E186" s="26" t="s">
        <v>57</v>
      </c>
      <c r="F186" s="27">
        <f t="shared" si="5"/>
        <v>11120</v>
      </c>
      <c r="G186" s="27">
        <f t="shared" si="6"/>
        <v>11120</v>
      </c>
      <c r="H186" s="27">
        <f t="shared" si="7"/>
        <v>11120</v>
      </c>
      <c r="I186" s="27">
        <f t="shared" si="8"/>
        <v>2780</v>
      </c>
      <c r="J186" s="27">
        <f t="shared" si="9"/>
        <v>2780</v>
      </c>
    </row>
    <row r="187" spans="1:10" hidden="1">
      <c r="A187" s="205"/>
      <c r="B187" s="22" t="s">
        <v>214</v>
      </c>
      <c r="C187" s="25">
        <v>240</v>
      </c>
      <c r="D187" s="26" t="s">
        <v>57</v>
      </c>
      <c r="E187" s="26" t="s">
        <v>57</v>
      </c>
      <c r="F187" s="27">
        <f t="shared" si="5"/>
        <v>960</v>
      </c>
      <c r="G187" s="27">
        <f t="shared" si="6"/>
        <v>960</v>
      </c>
      <c r="H187" s="27">
        <f t="shared" si="7"/>
        <v>960</v>
      </c>
      <c r="I187" s="27">
        <f t="shared" si="8"/>
        <v>240</v>
      </c>
      <c r="J187" s="27">
        <f t="shared" si="9"/>
        <v>240</v>
      </c>
    </row>
  </sheetData>
  <mergeCells count="20">
    <mergeCell ref="A2:A24"/>
    <mergeCell ref="L2:L12"/>
    <mergeCell ref="L13:L26"/>
    <mergeCell ref="A25:A36"/>
    <mergeCell ref="L27:L45"/>
    <mergeCell ref="A37:A61"/>
    <mergeCell ref="L46:L50"/>
    <mergeCell ref="L51:L52"/>
    <mergeCell ref="L53:L55"/>
    <mergeCell ref="L56:L62"/>
    <mergeCell ref="L63:L75"/>
    <mergeCell ref="A114:A124"/>
    <mergeCell ref="A125:A138"/>
    <mergeCell ref="A139:A157"/>
    <mergeCell ref="A158:A162"/>
    <mergeCell ref="A163:A164"/>
    <mergeCell ref="A165:A167"/>
    <mergeCell ref="A168:A174"/>
    <mergeCell ref="A175:A187"/>
    <mergeCell ref="A62:A112"/>
  </mergeCells>
  <phoneticPr fontId="4"/>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問合票</vt:lpstr>
      <vt:lpstr>記入例</vt:lpstr>
      <vt:lpstr>施設設備使用料</vt:lpstr>
      <vt:lpstr>記入例!Print_Area</vt:lpstr>
      <vt:lpstr>施設設備使用料!Print_Area</vt:lpstr>
      <vt:lpstr>問合票!Print_Area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y.nakamura</dc:creator>
  <cp:lastModifiedBy>Yas NAKAMURA</cp:lastModifiedBy>
  <cp:lastPrinted>2023-06-22T03:03:04Z</cp:lastPrinted>
  <dcterms:created xsi:type="dcterms:W3CDTF">2019-03-28T07:49:18Z</dcterms:created>
  <dcterms:modified xsi:type="dcterms:W3CDTF">2023-07-06T07:10:46Z</dcterms:modified>
</cp:coreProperties>
</file>